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7.08.2024\"/>
    </mc:Choice>
  </mc:AlternateContent>
  <xr:revisionPtr revIDLastSave="0" documentId="8_{B988E9E9-522D-4023-9D99-CFB1DFEDCF5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2105306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 s="1"/>
  <c r="F9" i="1"/>
  <c r="G9" i="1"/>
  <c r="E10" i="1" a="1"/>
  <c r="E10" i="1" s="1"/>
  <c r="E11" i="1" a="1"/>
  <c r="F11" i="1" s="1"/>
  <c r="E11" i="1"/>
  <c r="E12" i="1" a="1"/>
  <c r="E12" i="1" s="1"/>
  <c r="E13" i="1" a="1"/>
  <c r="E13" i="1" s="1"/>
  <c r="F13" i="1"/>
  <c r="G13" i="1"/>
  <c r="E14" i="1" a="1"/>
  <c r="E14" i="1" s="1"/>
  <c r="E15" i="1" a="1"/>
  <c r="E15" i="1" s="1"/>
  <c r="F15" i="1"/>
  <c r="E16" i="1" a="1"/>
  <c r="E16" i="1" s="1"/>
  <c r="E17" i="1" a="1"/>
  <c r="G17" i="1" s="1"/>
  <c r="F17" i="1"/>
  <c r="E18" i="1" a="1"/>
  <c r="E18" i="1" s="1"/>
  <c r="E19" i="1" a="1"/>
  <c r="F19" i="1" s="1"/>
  <c r="E19" i="1"/>
  <c r="E20" i="1" a="1"/>
  <c r="E20" i="1" s="1"/>
  <c r="E21" i="1" a="1"/>
  <c r="E21" i="1" s="1"/>
  <c r="E22" i="1" a="1"/>
  <c r="E22" i="1" s="1"/>
  <c r="E23" i="1" a="1"/>
  <c r="G23" i="1" s="1"/>
  <c r="E23" i="1"/>
  <c r="F23" i="1"/>
  <c r="E24" i="1" a="1"/>
  <c r="E24" i="1" s="1"/>
  <c r="E25" i="1" a="1"/>
  <c r="F25" i="1" s="1"/>
  <c r="E25" i="1"/>
  <c r="E26" i="1" a="1"/>
  <c r="E26" i="1" s="1"/>
  <c r="E27" i="1" a="1"/>
  <c r="F27" i="1" s="1"/>
  <c r="E28" i="1" a="1"/>
  <c r="E28" i="1" s="1"/>
  <c r="E29" i="1" a="1"/>
  <c r="G29" i="1" s="1"/>
  <c r="E29" i="1"/>
  <c r="F29" i="1"/>
  <c r="E30" i="1" a="1"/>
  <c r="E30" i="1" s="1"/>
  <c r="E31" i="1" a="1"/>
  <c r="E31" i="1" s="1"/>
  <c r="E32" i="1" a="1"/>
  <c r="E32" i="1" s="1"/>
  <c r="E33" i="1" a="1"/>
  <c r="G33" i="1" s="1"/>
  <c r="E33" i="1"/>
  <c r="F33" i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40" i="1" a="1"/>
  <c r="E40" i="1" s="1"/>
  <c r="E41" i="1" a="1"/>
  <c r="E41" i="1" s="1"/>
  <c r="E42" i="1" a="1"/>
  <c r="E42" i="1" s="1"/>
  <c r="E43" i="1" a="1"/>
  <c r="F43" i="1" s="1"/>
  <c r="E44" i="1" a="1"/>
  <c r="E44" i="1" s="1"/>
  <c r="E45" i="1" a="1"/>
  <c r="E45" i="1" s="1"/>
  <c r="E7" i="1" a="1"/>
  <c r="E7" i="1" s="1"/>
  <c r="E17" i="1" l="1"/>
  <c r="G25" i="1"/>
  <c r="E43" i="1"/>
  <c r="G45" i="1"/>
  <c r="G41" i="1"/>
  <c r="G35" i="1"/>
  <c r="F45" i="1"/>
  <c r="F41" i="1"/>
  <c r="F35" i="1"/>
  <c r="G31" i="1"/>
  <c r="G19" i="1"/>
  <c r="F31" i="1"/>
  <c r="E27" i="1"/>
  <c r="G15" i="1"/>
  <c r="G21" i="1"/>
  <c r="G43" i="1"/>
  <c r="F37" i="1"/>
  <c r="G27" i="1"/>
  <c r="F21" i="1"/>
  <c r="G11" i="1"/>
  <c r="G37" i="1"/>
  <c r="G7" i="1"/>
  <c r="G8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  <c r="F18" i="1"/>
  <c r="F16" i="1"/>
  <c r="F14" i="1"/>
  <c r="F12" i="1"/>
  <c r="F10" i="1"/>
  <c r="F8" i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F7" i="1"/>
</calcChain>
</file>

<file path=xl/sharedStrings.xml><?xml version="1.0" encoding="utf-8"?>
<sst xmlns="http://schemas.openxmlformats.org/spreadsheetml/2006/main" count="92" uniqueCount="54">
  <si>
    <t>Exam Name</t>
  </si>
  <si>
    <t>CT- 2 N40 XI (27.08.2024)</t>
  </si>
  <si>
    <t>Exam Code</t>
  </si>
  <si>
    <t>Class Name</t>
  </si>
  <si>
    <t>Class XI (Nucleus)</t>
  </si>
  <si>
    <t>Section Name</t>
  </si>
  <si>
    <t>SSJ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</si>
  <si>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</si>
  <si>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</si>
  <si>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</si>
  <si>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</si>
  <si>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</si>
  <si>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</si>
  <si>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</si>
  <si>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Abhigya  Pandey</t>
  </si>
  <si>
    <t>Class XI (Nucleus)-SSJ</t>
  </si>
  <si>
    <t>Armaan Kamal Patra</t>
  </si>
  <si>
    <t>Arpit  Purty</t>
  </si>
  <si>
    <t>Ashutosh  Sahu</t>
  </si>
  <si>
    <t>Ayush Kumar Muni</t>
  </si>
  <si>
    <t>Bhabani Sankar Mohanty</t>
  </si>
  <si>
    <t>Chandra Shekhar Das</t>
  </si>
  <si>
    <t>Chinmayee  Priyadarshini</t>
  </si>
  <si>
    <t>Debasis  Pati</t>
  </si>
  <si>
    <t>Dibyadipti  Mohakud</t>
  </si>
  <si>
    <t>Dibyanshu  Panda</t>
  </si>
  <si>
    <t>E Sudipta Sekhar</t>
  </si>
  <si>
    <t>Ishita  Bhuyan</t>
  </si>
  <si>
    <t>Jyoti Ranjan Pradhan</t>
  </si>
  <si>
    <t>K Sai Vivek</t>
  </si>
  <si>
    <t>Kushal  Saraf</t>
  </si>
  <si>
    <t>Mukesh Kumar Nial</t>
  </si>
  <si>
    <t>Poorab  Behera</t>
  </si>
  <si>
    <t>Pragati  Bansal</t>
  </si>
  <si>
    <t>Prativa  Ghosh</t>
  </si>
  <si>
    <t>Pratyush Jit Parida</t>
  </si>
  <si>
    <t>Prince Priyanshu Pradhan</t>
  </si>
  <si>
    <t>Priyanshu  Meher</t>
  </si>
  <si>
    <t>Ranbeer Prasad Rout</t>
  </si>
  <si>
    <t>Raunak  Bhattamishra</t>
  </si>
  <si>
    <t>Sai Koustuv Mishra</t>
  </si>
  <si>
    <t>Saksham  Kumar</t>
  </si>
  <si>
    <t>Sambit Kumar Behera</t>
  </si>
  <si>
    <t>Samyukta Subhralika Sahu</t>
  </si>
  <si>
    <t>Sarthak Surjit Parija</t>
  </si>
  <si>
    <t>Shashwat  Dash</t>
  </si>
  <si>
    <t>Shinjani  Roshan</t>
  </si>
  <si>
    <t>Shlok  Pattnaik</t>
  </si>
  <si>
    <t>Shreya  Sahoo</t>
  </si>
  <si>
    <t>Shreya Pathak</t>
  </si>
  <si>
    <t>Spandan  Pattanayak</t>
  </si>
  <si>
    <t>Subham  Nayak</t>
  </si>
  <si>
    <t>Subhashree  Rout</t>
  </si>
  <si>
    <t>Swayam Prakash Sethy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</si>
</sst>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CLASS_XI_CT_2_(27.08.24)%20OAL%20&amp;%20N40.xls" TargetMode="External"/><Relationship Id="rId1" Type="http://schemas.openxmlformats.org/officeDocument/2006/relationships/externalLinkPath" Target="/ODM/EXAM%20&amp;%20RESULT/RESULTS/XI-%20OAL%20&amp;%20N40/CLASS_XI_CT_2_(27.08.24)%20OAL%20&amp;%20N4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OAL-CT-2-NEET"/>
      <sheetName val="XI-N-40-CT-2-NEET"/>
      <sheetName val="XI-N-40-CT-2-JEE"/>
      <sheetName val="XI-CT-2-JEE-OAL"/>
      <sheetName val="XI-JUNE-CT-1-NEET"/>
      <sheetName val="XI-JUNE-CT-1-JEE"/>
    </sheetNames>
    <sheetDataSet>
      <sheetData sheetId="0"/>
      <sheetData sheetId="1"/>
      <sheetData sheetId="2">
        <row r="7">
          <cell r="C7">
            <v>22678</v>
          </cell>
          <cell r="D7" t="str">
            <v>SSJ</v>
          </cell>
          <cell r="E7" t="str">
            <v>ARMAAN KAMAL PATRA</v>
          </cell>
          <cell r="F7">
            <v>38</v>
          </cell>
          <cell r="G7">
            <v>43</v>
          </cell>
          <cell r="H7">
            <v>38</v>
          </cell>
        </row>
        <row r="8">
          <cell r="C8">
            <v>17448</v>
          </cell>
          <cell r="D8" t="str">
            <v>SSJ</v>
          </cell>
          <cell r="E8" t="str">
            <v>SWAYAM PRAKASH SETHY</v>
          </cell>
          <cell r="F8">
            <v>43</v>
          </cell>
          <cell r="G8">
            <v>34</v>
          </cell>
          <cell r="H8">
            <v>34</v>
          </cell>
        </row>
        <row r="9">
          <cell r="C9">
            <v>15873</v>
          </cell>
          <cell r="D9" t="str">
            <v>SSJ</v>
          </cell>
          <cell r="E9" t="str">
            <v>E SUDIPTA SEKHAR PATRA</v>
          </cell>
          <cell r="F9">
            <v>39</v>
          </cell>
          <cell r="G9">
            <v>35</v>
          </cell>
          <cell r="H9">
            <v>22</v>
          </cell>
        </row>
        <row r="10">
          <cell r="C10">
            <v>16413</v>
          </cell>
          <cell r="D10" t="str">
            <v>SSJ</v>
          </cell>
          <cell r="E10" t="str">
            <v>MUKESH KUMAR NIAL</v>
          </cell>
          <cell r="F10">
            <v>34</v>
          </cell>
          <cell r="G10">
            <v>43</v>
          </cell>
          <cell r="H10">
            <v>18</v>
          </cell>
        </row>
        <row r="11">
          <cell r="C11">
            <v>17456</v>
          </cell>
          <cell r="D11" t="str">
            <v>RS3</v>
          </cell>
          <cell r="E11" t="str">
            <v>DIBYANSHU PANDA</v>
          </cell>
          <cell r="F11">
            <v>39</v>
          </cell>
          <cell r="G11">
            <v>26</v>
          </cell>
          <cell r="H11">
            <v>22</v>
          </cell>
        </row>
        <row r="12">
          <cell r="C12">
            <v>16684</v>
          </cell>
          <cell r="D12" t="str">
            <v>SSJ</v>
          </cell>
          <cell r="E12" t="str">
            <v>SUBHAM NAYAK</v>
          </cell>
          <cell r="F12">
            <v>35</v>
          </cell>
          <cell r="G12">
            <v>22</v>
          </cell>
          <cell r="H12">
            <v>26</v>
          </cell>
        </row>
        <row r="13">
          <cell r="C13">
            <v>16426</v>
          </cell>
          <cell r="D13" t="str">
            <v>SSJ</v>
          </cell>
          <cell r="E13" t="str">
            <v>KUSHAL SARAF</v>
          </cell>
          <cell r="F13">
            <v>25</v>
          </cell>
          <cell r="G13">
            <v>35</v>
          </cell>
          <cell r="H13">
            <v>20</v>
          </cell>
        </row>
        <row r="14">
          <cell r="C14">
            <v>17231</v>
          </cell>
          <cell r="D14" t="str">
            <v>RS3</v>
          </cell>
          <cell r="E14" t="str">
            <v>SHASHWAT DASH</v>
          </cell>
          <cell r="F14">
            <v>15</v>
          </cell>
          <cell r="G14">
            <v>33</v>
          </cell>
          <cell r="H14">
            <v>32</v>
          </cell>
        </row>
        <row r="15">
          <cell r="C15">
            <v>17519</v>
          </cell>
          <cell r="D15" t="str">
            <v>SSJ</v>
          </cell>
          <cell r="E15" t="str">
            <v>SAI KOUSTAV</v>
          </cell>
          <cell r="F15">
            <v>35</v>
          </cell>
          <cell r="G15">
            <v>33</v>
          </cell>
          <cell r="H15">
            <v>12</v>
          </cell>
        </row>
        <row r="16">
          <cell r="C16">
            <v>17535</v>
          </cell>
          <cell r="D16" t="str">
            <v>SSJ</v>
          </cell>
          <cell r="E16" t="str">
            <v>PRATYUSH JIT PARIDA</v>
          </cell>
          <cell r="F16">
            <v>30</v>
          </cell>
          <cell r="G16">
            <v>23</v>
          </cell>
          <cell r="H16">
            <v>22</v>
          </cell>
        </row>
        <row r="17">
          <cell r="C17">
            <v>17530</v>
          </cell>
          <cell r="D17" t="str">
            <v>SSJ</v>
          </cell>
          <cell r="E17" t="str">
            <v>SAMBIT KUMAR BEHERA</v>
          </cell>
          <cell r="F17">
            <v>24</v>
          </cell>
          <cell r="G17">
            <v>26</v>
          </cell>
          <cell r="H17">
            <v>23</v>
          </cell>
        </row>
        <row r="18">
          <cell r="C18">
            <v>16449</v>
          </cell>
          <cell r="D18" t="str">
            <v>SSJ</v>
          </cell>
          <cell r="E18" t="str">
            <v>ASHUTOSH SAHU</v>
          </cell>
          <cell r="F18">
            <v>32</v>
          </cell>
          <cell r="G18">
            <v>26</v>
          </cell>
          <cell r="H18">
            <v>12</v>
          </cell>
        </row>
        <row r="19">
          <cell r="C19">
            <v>17325</v>
          </cell>
          <cell r="D19" t="str">
            <v>RS3</v>
          </cell>
          <cell r="E19" t="str">
            <v>SARTHAK SURJIT PARIJA</v>
          </cell>
          <cell r="F19">
            <v>34</v>
          </cell>
          <cell r="G19">
            <v>14</v>
          </cell>
          <cell r="H19">
            <v>21</v>
          </cell>
        </row>
        <row r="20">
          <cell r="C20">
            <v>15900</v>
          </cell>
          <cell r="D20" t="str">
            <v>SSJ</v>
          </cell>
          <cell r="E20" t="str">
            <v>DEBASIS PATI</v>
          </cell>
          <cell r="F20">
            <v>23</v>
          </cell>
          <cell r="G20">
            <v>23</v>
          </cell>
          <cell r="H20">
            <v>19</v>
          </cell>
        </row>
        <row r="21">
          <cell r="C21">
            <v>17556</v>
          </cell>
          <cell r="D21" t="str">
            <v>SSJ</v>
          </cell>
          <cell r="E21" t="str">
            <v>SUBHSHREE ROUT</v>
          </cell>
          <cell r="F21">
            <v>30</v>
          </cell>
          <cell r="G21">
            <v>26</v>
          </cell>
          <cell r="H21">
            <v>6</v>
          </cell>
        </row>
        <row r="22">
          <cell r="C22">
            <v>17556</v>
          </cell>
          <cell r="D22" t="str">
            <v>SSJ</v>
          </cell>
          <cell r="E22" t="str">
            <v>SUBHSHREE ROUT</v>
          </cell>
          <cell r="F22">
            <v>30</v>
          </cell>
          <cell r="G22">
            <v>26</v>
          </cell>
          <cell r="H22">
            <v>6</v>
          </cell>
        </row>
        <row r="23">
          <cell r="C23">
            <v>16450</v>
          </cell>
          <cell r="D23" t="str">
            <v>RS3</v>
          </cell>
          <cell r="E23" t="str">
            <v>DIBYADIPTI MOHAKUD</v>
          </cell>
          <cell r="F23">
            <v>18</v>
          </cell>
          <cell r="G23">
            <v>23</v>
          </cell>
          <cell r="H23">
            <v>20</v>
          </cell>
        </row>
        <row r="24">
          <cell r="C24">
            <v>17419</v>
          </cell>
          <cell r="D24" t="str">
            <v>RS4</v>
          </cell>
          <cell r="E24" t="str">
            <v>SHLOK PATTNAIK</v>
          </cell>
          <cell r="F24">
            <v>18</v>
          </cell>
          <cell r="G24">
            <v>14</v>
          </cell>
          <cell r="H24">
            <v>28</v>
          </cell>
        </row>
        <row r="25">
          <cell r="C25">
            <v>17608</v>
          </cell>
          <cell r="D25" t="str">
            <v>SSJ</v>
          </cell>
          <cell r="E25" t="str">
            <v>ARPIT PURTY</v>
          </cell>
          <cell r="F25">
            <v>23</v>
          </cell>
          <cell r="G25">
            <v>18</v>
          </cell>
          <cell r="H25">
            <v>19</v>
          </cell>
        </row>
        <row r="26">
          <cell r="C26">
            <v>17562</v>
          </cell>
          <cell r="D26" t="str">
            <v>SSN</v>
          </cell>
          <cell r="E26" t="str">
            <v>RANBEER PRASAD ROUT</v>
          </cell>
          <cell r="F26">
            <v>26</v>
          </cell>
          <cell r="G26">
            <v>18</v>
          </cell>
          <cell r="H26">
            <v>11</v>
          </cell>
        </row>
        <row r="27">
          <cell r="C27">
            <v>17454</v>
          </cell>
          <cell r="D27" t="str">
            <v>RS3</v>
          </cell>
          <cell r="E27" t="str">
            <v>PRIYANSHU MEHER</v>
          </cell>
          <cell r="F27">
            <v>22</v>
          </cell>
          <cell r="G27">
            <v>14</v>
          </cell>
          <cell r="H27">
            <v>15</v>
          </cell>
        </row>
        <row r="28">
          <cell r="C28">
            <v>17477</v>
          </cell>
          <cell r="D28" t="str">
            <v>SSJ</v>
          </cell>
          <cell r="E28" t="str">
            <v>JYOTI RANJAN PRADHAN</v>
          </cell>
          <cell r="F28">
            <v>11</v>
          </cell>
          <cell r="G28">
            <v>33</v>
          </cell>
          <cell r="H28">
            <v>7</v>
          </cell>
        </row>
        <row r="29">
          <cell r="C29">
            <v>22536</v>
          </cell>
          <cell r="D29" t="str">
            <v>SSJ</v>
          </cell>
          <cell r="E29" t="str">
            <v>SHINJANI ROSHAN</v>
          </cell>
          <cell r="F29">
            <v>21</v>
          </cell>
          <cell r="G29">
            <v>30</v>
          </cell>
          <cell r="H29">
            <v>-1</v>
          </cell>
        </row>
        <row r="30">
          <cell r="C30">
            <v>15876</v>
          </cell>
          <cell r="D30" t="str">
            <v>SSJ</v>
          </cell>
          <cell r="E30" t="str">
            <v>SHREYA SAHOO</v>
          </cell>
          <cell r="F30">
            <v>14</v>
          </cell>
          <cell r="G30">
            <v>20</v>
          </cell>
          <cell r="H30">
            <v>14</v>
          </cell>
        </row>
        <row r="31">
          <cell r="C31">
            <v>17551</v>
          </cell>
          <cell r="D31" t="str">
            <v>SSJ</v>
          </cell>
          <cell r="E31" t="str">
            <v>BHABANI SANKAR MOHANTY</v>
          </cell>
          <cell r="F31">
            <v>14</v>
          </cell>
          <cell r="G31">
            <v>20</v>
          </cell>
          <cell r="H31">
            <v>5</v>
          </cell>
        </row>
        <row r="32">
          <cell r="C32">
            <v>16273</v>
          </cell>
          <cell r="D32" t="str">
            <v>RS3</v>
          </cell>
          <cell r="E32" t="str">
            <v>PRAGATI BANSAL</v>
          </cell>
          <cell r="F32">
            <v>-3</v>
          </cell>
          <cell r="G32">
            <v>23</v>
          </cell>
          <cell r="H32">
            <v>13</v>
          </cell>
        </row>
        <row r="33">
          <cell r="C33">
            <v>17297</v>
          </cell>
          <cell r="D33" t="str">
            <v>RS4</v>
          </cell>
          <cell r="E33" t="str">
            <v>PRATIVA GHOSH</v>
          </cell>
          <cell r="F33">
            <v>18</v>
          </cell>
          <cell r="G33">
            <v>13</v>
          </cell>
          <cell r="H33">
            <v>-2</v>
          </cell>
        </row>
        <row r="34">
          <cell r="C34">
            <v>17559</v>
          </cell>
          <cell r="D34" t="str">
            <v>SSJ</v>
          </cell>
          <cell r="E34" t="str">
            <v>CHINMAYEE PRIYADARSHINI</v>
          </cell>
          <cell r="F34">
            <v>13</v>
          </cell>
          <cell r="G34">
            <v>10</v>
          </cell>
          <cell r="H34">
            <v>6</v>
          </cell>
        </row>
        <row r="35">
          <cell r="C35">
            <v>16380</v>
          </cell>
          <cell r="D35" t="str">
            <v>RS3</v>
          </cell>
          <cell r="E35" t="str">
            <v>RAUNAK BHATTAMISHRA</v>
          </cell>
          <cell r="F35">
            <v>15</v>
          </cell>
          <cell r="G35">
            <v>11</v>
          </cell>
          <cell r="H35">
            <v>1</v>
          </cell>
        </row>
        <row r="36">
          <cell r="C36">
            <v>17678</v>
          </cell>
          <cell r="D36" t="str">
            <v>SSJ</v>
          </cell>
          <cell r="E36" t="str">
            <v>K SAIVIVEK VITHAL</v>
          </cell>
          <cell r="F36">
            <v>10</v>
          </cell>
          <cell r="G36">
            <v>10</v>
          </cell>
          <cell r="H36">
            <v>7</v>
          </cell>
        </row>
        <row r="37">
          <cell r="C37">
            <v>22521</v>
          </cell>
          <cell r="D37" t="str">
            <v>SSJ</v>
          </cell>
          <cell r="E37" t="str">
            <v>AYUSH KUMAR MUNI</v>
          </cell>
          <cell r="F37">
            <v>-2</v>
          </cell>
          <cell r="G37">
            <v>13</v>
          </cell>
          <cell r="H37">
            <v>8</v>
          </cell>
        </row>
        <row r="38">
          <cell r="C38">
            <v>17571</v>
          </cell>
          <cell r="D38" t="str">
            <v>RS3</v>
          </cell>
          <cell r="E38" t="str">
            <v>ABHIGYA PANDEY</v>
          </cell>
          <cell r="F38">
            <v>-3</v>
          </cell>
          <cell r="G38">
            <v>10</v>
          </cell>
          <cell r="H38">
            <v>11</v>
          </cell>
        </row>
        <row r="39">
          <cell r="C39">
            <v>16441</v>
          </cell>
          <cell r="D39" t="str">
            <v>RS3</v>
          </cell>
          <cell r="E39" t="str">
            <v>PRINCE PRIYANSHU PRADHAN</v>
          </cell>
          <cell r="F39">
            <v>16</v>
          </cell>
          <cell r="G39">
            <v>3</v>
          </cell>
          <cell r="H39">
            <v>-2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tabSelected="1" workbookViewId="0">
      <selection activeCell="I41" sqref="I41"/>
    </sheetView>
  </sheetViews>
  <sheetFormatPr defaultRowHeight="14.4" x14ac:dyDescent="0.3"/>
  <cols>
    <col min="2" max="2" width="24.4414062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240912104833891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17571</v>
      </c>
      <c r="E7">
        <f t="array" ref="E7:G7">VLOOKUP(D7,'[1]XI-N-40-CT-2-JEE'!$C$7:$H$39,{4,5,6},0)</f>
        <v>-3</v>
      </c>
      <c r="F7">
        <v>10</v>
      </c>
      <c r="G7">
        <v>11</v>
      </c>
    </row>
    <row r="8" spans="1:7" x14ac:dyDescent="0.3">
      <c r="A8">
        <v>2</v>
      </c>
      <c r="B8" t="s">
        <v>16</v>
      </c>
      <c r="C8" t="s">
        <v>15</v>
      </c>
      <c r="D8">
        <v>22678</v>
      </c>
      <c r="E8">
        <f t="array" ref="E8:G8">VLOOKUP(D8,'[1]XI-N-40-CT-2-JEE'!$C$7:$H$39,{4,5,6},0)</f>
        <v>38</v>
      </c>
      <c r="F8">
        <v>43</v>
      </c>
      <c r="G8">
        <v>38</v>
      </c>
    </row>
    <row r="9" spans="1:7" x14ac:dyDescent="0.3">
      <c r="A9">
        <v>3</v>
      </c>
      <c r="B9" t="s">
        <v>17</v>
      </c>
      <c r="C9" t="s">
        <v>15</v>
      </c>
      <c r="D9">
        <v>17608</v>
      </c>
      <c r="E9">
        <f t="array" ref="E9:G9">VLOOKUP(D9,'[1]XI-N-40-CT-2-JEE'!$C$7:$H$39,{4,5,6},0)</f>
        <v>23</v>
      </c>
      <c r="F9">
        <v>18</v>
      </c>
      <c r="G9">
        <v>19</v>
      </c>
    </row>
    <row r="10" spans="1:7" x14ac:dyDescent="0.3">
      <c r="A10">
        <v>4</v>
      </c>
      <c r="B10" t="s">
        <v>18</v>
      </c>
      <c r="C10" t="s">
        <v>15</v>
      </c>
      <c r="D10">
        <v>16449</v>
      </c>
      <c r="E10">
        <f t="array" ref="E10:G10">VLOOKUP(D10,'[1]XI-N-40-CT-2-JEE'!$C$7:$H$39,{4,5,6},0)</f>
        <v>32</v>
      </c>
      <c r="F10">
        <v>26</v>
      </c>
      <c r="G10">
        <v>12</v>
      </c>
    </row>
    <row r="11" spans="1:7" x14ac:dyDescent="0.3">
      <c r="A11">
        <v>5</v>
      </c>
      <c r="B11" t="s">
        <v>19</v>
      </c>
      <c r="C11" t="s">
        <v>15</v>
      </c>
      <c r="D11">
        <v>22521</v>
      </c>
      <c r="E11">
        <f t="array" ref="E11:G11">VLOOKUP(D11,'[1]XI-N-40-CT-2-JEE'!$C$7:$H$39,{4,5,6},0)</f>
        <v>-2</v>
      </c>
      <c r="F11">
        <v>13</v>
      </c>
      <c r="G11">
        <v>8</v>
      </c>
    </row>
    <row r="12" spans="1:7" x14ac:dyDescent="0.3">
      <c r="A12">
        <v>6</v>
      </c>
      <c r="B12" t="s">
        <v>20</v>
      </c>
      <c r="C12" t="s">
        <v>15</v>
      </c>
      <c r="D12">
        <v>17551</v>
      </c>
      <c r="E12">
        <f t="array" ref="E12:G12">VLOOKUP(D12,'[1]XI-N-40-CT-2-JEE'!$C$7:$H$39,{4,5,6},0)</f>
        <v>14</v>
      </c>
      <c r="F12">
        <v>20</v>
      </c>
      <c r="G12">
        <v>5</v>
      </c>
    </row>
    <row r="13" spans="1:7" x14ac:dyDescent="0.3">
      <c r="A13">
        <v>7</v>
      </c>
      <c r="B13" t="s">
        <v>21</v>
      </c>
      <c r="C13" t="s">
        <v>15</v>
      </c>
      <c r="D13">
        <v>16339</v>
      </c>
      <c r="E13" t="e">
        <f t="array" ref="E13:G13">VLOOKUP(D13,'[1]XI-N-40-CT-2-JEE'!$C$7:$H$39,{4,5,6},0)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17559</v>
      </c>
      <c r="E14">
        <f t="array" ref="E14:G14">VLOOKUP(D14,'[1]XI-N-40-CT-2-JEE'!$C$7:$H$39,{4,5,6},0)</f>
        <v>13</v>
      </c>
      <c r="F14">
        <v>10</v>
      </c>
      <c r="G14">
        <v>6</v>
      </c>
    </row>
    <row r="15" spans="1:7" x14ac:dyDescent="0.3">
      <c r="A15">
        <v>9</v>
      </c>
      <c r="B15" t="s">
        <v>23</v>
      </c>
      <c r="C15" t="s">
        <v>15</v>
      </c>
      <c r="D15">
        <v>15900</v>
      </c>
      <c r="E15">
        <f t="array" ref="E15:G15">VLOOKUP(D15,'[1]XI-N-40-CT-2-JEE'!$C$7:$H$39,{4,5,6},0)</f>
        <v>23</v>
      </c>
      <c r="F15">
        <v>23</v>
      </c>
      <c r="G15">
        <v>19</v>
      </c>
    </row>
    <row r="16" spans="1:7" x14ac:dyDescent="0.3">
      <c r="A16">
        <v>10</v>
      </c>
      <c r="B16" t="s">
        <v>24</v>
      </c>
      <c r="C16" t="s">
        <v>15</v>
      </c>
      <c r="D16">
        <v>16450</v>
      </c>
      <c r="E16">
        <f t="array" ref="E16:G16">VLOOKUP(D16,'[1]XI-N-40-CT-2-JEE'!$C$7:$H$39,{4,5,6},0)</f>
        <v>18</v>
      </c>
      <c r="F16">
        <v>23</v>
      </c>
      <c r="G16">
        <v>20</v>
      </c>
    </row>
    <row r="17" spans="1:7" x14ac:dyDescent="0.3">
      <c r="A17">
        <v>11</v>
      </c>
      <c r="B17" t="s">
        <v>25</v>
      </c>
      <c r="C17" t="s">
        <v>15</v>
      </c>
      <c r="D17">
        <v>17456</v>
      </c>
      <c r="E17">
        <f t="array" ref="E17:G17">VLOOKUP(D17,'[1]XI-N-40-CT-2-JEE'!$C$7:$H$39,{4,5,6},0)</f>
        <v>39</v>
      </c>
      <c r="F17">
        <v>26</v>
      </c>
      <c r="G17">
        <v>22</v>
      </c>
    </row>
    <row r="18" spans="1:7" x14ac:dyDescent="0.3">
      <c r="A18">
        <v>12</v>
      </c>
      <c r="B18" t="s">
        <v>26</v>
      </c>
      <c r="C18" t="s">
        <v>15</v>
      </c>
      <c r="D18">
        <v>15873</v>
      </c>
      <c r="E18">
        <f t="array" ref="E18:G18">VLOOKUP(D18,'[1]XI-N-40-CT-2-JEE'!$C$7:$H$39,{4,5,6},0)</f>
        <v>39</v>
      </c>
      <c r="F18">
        <v>35</v>
      </c>
      <c r="G18">
        <v>22</v>
      </c>
    </row>
    <row r="19" spans="1:7" x14ac:dyDescent="0.3">
      <c r="A19">
        <v>13</v>
      </c>
      <c r="B19" t="s">
        <v>27</v>
      </c>
      <c r="C19" t="s">
        <v>15</v>
      </c>
      <c r="D19">
        <v>16281</v>
      </c>
      <c r="E19" t="e">
        <f t="array" ref="E19:G19">VLOOKUP(D19,'[1]XI-N-40-CT-2-JEE'!$C$7:$H$39,{4,5,6},0)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17477</v>
      </c>
      <c r="E20">
        <f t="array" ref="E20:G20">VLOOKUP(D20,'[1]XI-N-40-CT-2-JEE'!$C$7:$H$39,{4,5,6},0)</f>
        <v>11</v>
      </c>
      <c r="F20">
        <v>33</v>
      </c>
      <c r="G20">
        <v>7</v>
      </c>
    </row>
    <row r="21" spans="1:7" x14ac:dyDescent="0.3">
      <c r="A21">
        <v>15</v>
      </c>
      <c r="B21" t="s">
        <v>29</v>
      </c>
      <c r="C21" t="s">
        <v>15</v>
      </c>
      <c r="D21">
        <v>17678</v>
      </c>
      <c r="E21">
        <f t="array" ref="E21:G21">VLOOKUP(D21,'[1]XI-N-40-CT-2-JEE'!$C$7:$H$39,{4,5,6},0)</f>
        <v>10</v>
      </c>
      <c r="F21">
        <v>10</v>
      </c>
      <c r="G21">
        <v>7</v>
      </c>
    </row>
    <row r="22" spans="1:7" x14ac:dyDescent="0.3">
      <c r="A22">
        <v>16</v>
      </c>
      <c r="B22" t="s">
        <v>30</v>
      </c>
      <c r="C22" t="s">
        <v>15</v>
      </c>
      <c r="D22">
        <v>16426</v>
      </c>
      <c r="E22">
        <f t="array" ref="E22:G22">VLOOKUP(D22,'[1]XI-N-40-CT-2-JEE'!$C$7:$H$39,{4,5,6},0)</f>
        <v>25</v>
      </c>
      <c r="F22">
        <v>35</v>
      </c>
      <c r="G22">
        <v>20</v>
      </c>
    </row>
    <row r="23" spans="1:7" x14ac:dyDescent="0.3">
      <c r="A23">
        <v>17</v>
      </c>
      <c r="B23" t="s">
        <v>31</v>
      </c>
      <c r="C23" t="s">
        <v>15</v>
      </c>
      <c r="D23">
        <v>16413</v>
      </c>
      <c r="E23">
        <f t="array" ref="E23:G23">VLOOKUP(D23,'[1]XI-N-40-CT-2-JEE'!$C$7:$H$39,{4,5,6},0)</f>
        <v>34</v>
      </c>
      <c r="F23">
        <v>43</v>
      </c>
      <c r="G23">
        <v>18</v>
      </c>
    </row>
    <row r="24" spans="1:7" x14ac:dyDescent="0.3">
      <c r="A24">
        <v>18</v>
      </c>
      <c r="B24" t="s">
        <v>32</v>
      </c>
      <c r="C24" t="s">
        <v>15</v>
      </c>
      <c r="D24">
        <v>22668</v>
      </c>
      <c r="E24" t="e">
        <f t="array" ref="E24:G24">VLOOKUP(D24,'[1]XI-N-40-CT-2-JEE'!$C$7:$H$39,{4,5,6},0)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16273</v>
      </c>
      <c r="E25">
        <f t="array" ref="E25:G25">VLOOKUP(D25,'[1]XI-N-40-CT-2-JEE'!$C$7:$H$39,{4,5,6},0)</f>
        <v>-3</v>
      </c>
      <c r="F25">
        <v>23</v>
      </c>
      <c r="G25">
        <v>13</v>
      </c>
    </row>
    <row r="26" spans="1:7" x14ac:dyDescent="0.3">
      <c r="A26">
        <v>20</v>
      </c>
      <c r="B26" t="s">
        <v>34</v>
      </c>
      <c r="C26" t="s">
        <v>15</v>
      </c>
      <c r="D26">
        <v>17297</v>
      </c>
      <c r="E26">
        <f t="array" ref="E26:G26">VLOOKUP(D26,'[1]XI-N-40-CT-2-JEE'!$C$7:$H$39,{4,5,6},0)</f>
        <v>18</v>
      </c>
      <c r="F26">
        <v>13</v>
      </c>
      <c r="G26">
        <v>-2</v>
      </c>
    </row>
    <row r="27" spans="1:7" x14ac:dyDescent="0.3">
      <c r="A27">
        <v>21</v>
      </c>
      <c r="B27" t="s">
        <v>35</v>
      </c>
      <c r="C27" t="s">
        <v>15</v>
      </c>
      <c r="D27">
        <v>17535</v>
      </c>
      <c r="E27">
        <f t="array" ref="E27:G27">VLOOKUP(D27,'[1]XI-N-40-CT-2-JEE'!$C$7:$H$39,{4,5,6},0)</f>
        <v>30</v>
      </c>
      <c r="F27">
        <v>23</v>
      </c>
      <c r="G27">
        <v>22</v>
      </c>
    </row>
    <row r="28" spans="1:7" x14ac:dyDescent="0.3">
      <c r="A28">
        <v>22</v>
      </c>
      <c r="B28" t="s">
        <v>36</v>
      </c>
      <c r="C28" t="s">
        <v>15</v>
      </c>
      <c r="D28">
        <v>16441</v>
      </c>
      <c r="E28">
        <f t="array" ref="E28:G28">VLOOKUP(D28,'[1]XI-N-40-CT-2-JEE'!$C$7:$H$39,{4,5,6},0)</f>
        <v>16</v>
      </c>
      <c r="F28">
        <v>3</v>
      </c>
      <c r="G28">
        <v>-2</v>
      </c>
    </row>
    <row r="29" spans="1:7" x14ac:dyDescent="0.3">
      <c r="A29">
        <v>23</v>
      </c>
      <c r="B29" t="s">
        <v>37</v>
      </c>
      <c r="C29" t="s">
        <v>15</v>
      </c>
      <c r="D29">
        <v>17454</v>
      </c>
      <c r="E29">
        <f t="array" ref="E29:G29">VLOOKUP(D29,'[1]XI-N-40-CT-2-JEE'!$C$7:$H$39,{4,5,6},0)</f>
        <v>22</v>
      </c>
      <c r="F29">
        <v>14</v>
      </c>
      <c r="G29">
        <v>15</v>
      </c>
    </row>
    <row r="30" spans="1:7" x14ac:dyDescent="0.3">
      <c r="A30">
        <v>24</v>
      </c>
      <c r="B30" t="s">
        <v>38</v>
      </c>
      <c r="C30" t="s">
        <v>15</v>
      </c>
      <c r="D30">
        <v>17562</v>
      </c>
      <c r="E30">
        <f t="array" ref="E30:G30">VLOOKUP(D30,'[1]XI-N-40-CT-2-JEE'!$C$7:$H$39,{4,5,6},0)</f>
        <v>26</v>
      </c>
      <c r="F30">
        <v>18</v>
      </c>
      <c r="G30">
        <v>11</v>
      </c>
    </row>
    <row r="31" spans="1:7" x14ac:dyDescent="0.3">
      <c r="A31">
        <v>25</v>
      </c>
      <c r="B31" t="s">
        <v>39</v>
      </c>
      <c r="C31" t="s">
        <v>15</v>
      </c>
      <c r="D31">
        <v>16380</v>
      </c>
      <c r="E31">
        <f t="array" ref="E31:G31">VLOOKUP(D31,'[1]XI-N-40-CT-2-JEE'!$C$7:$H$39,{4,5,6},0)</f>
        <v>15</v>
      </c>
      <c r="F31">
        <v>11</v>
      </c>
      <c r="G31">
        <v>1</v>
      </c>
    </row>
    <row r="32" spans="1:7" x14ac:dyDescent="0.3">
      <c r="A32">
        <v>26</v>
      </c>
      <c r="B32" t="s">
        <v>40</v>
      </c>
      <c r="C32" t="s">
        <v>15</v>
      </c>
      <c r="D32">
        <v>17519</v>
      </c>
      <c r="E32">
        <f t="array" ref="E32:G32">VLOOKUP(D32,'[1]XI-N-40-CT-2-JEE'!$C$7:$H$39,{4,5,6},0)</f>
        <v>35</v>
      </c>
      <c r="F32">
        <v>33</v>
      </c>
      <c r="G32">
        <v>12</v>
      </c>
    </row>
    <row r="33" spans="1:7" x14ac:dyDescent="0.3">
      <c r="A33">
        <v>27</v>
      </c>
      <c r="B33" t="s">
        <v>41</v>
      </c>
      <c r="C33" t="s">
        <v>15</v>
      </c>
      <c r="D33">
        <v>17683</v>
      </c>
      <c r="E33" t="e">
        <f t="array" ref="E33:G33">VLOOKUP(D33,'[1]XI-N-40-CT-2-JEE'!$C$7:$H$39,{4,5,6},0)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17530</v>
      </c>
      <c r="E34">
        <f t="array" ref="E34:G34">VLOOKUP(D34,'[1]XI-N-40-CT-2-JEE'!$C$7:$H$39,{4,5,6},0)</f>
        <v>24</v>
      </c>
      <c r="F34">
        <v>26</v>
      </c>
      <c r="G34">
        <v>23</v>
      </c>
    </row>
    <row r="35" spans="1:7" x14ac:dyDescent="0.3">
      <c r="A35">
        <v>29</v>
      </c>
      <c r="B35" t="s">
        <v>43</v>
      </c>
      <c r="C35" t="s">
        <v>15</v>
      </c>
      <c r="D35">
        <v>17476</v>
      </c>
      <c r="E35" t="e">
        <f t="array" ref="E35:G35">VLOOKUP(D35,'[1]XI-N-40-CT-2-JEE'!$C$7:$H$39,{4,5,6},0)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17325</v>
      </c>
      <c r="E36">
        <f t="array" ref="E36:G36">VLOOKUP(D36,'[1]XI-N-40-CT-2-JEE'!$C$7:$H$39,{4,5,6},0)</f>
        <v>34</v>
      </c>
      <c r="F36">
        <v>14</v>
      </c>
      <c r="G36">
        <v>21</v>
      </c>
    </row>
    <row r="37" spans="1:7" x14ac:dyDescent="0.3">
      <c r="A37">
        <v>31</v>
      </c>
      <c r="B37" t="s">
        <v>45</v>
      </c>
      <c r="C37" t="s">
        <v>15</v>
      </c>
      <c r="D37">
        <v>17231</v>
      </c>
      <c r="E37">
        <f t="array" ref="E37:G37">VLOOKUP(D37,'[1]XI-N-40-CT-2-JEE'!$C$7:$H$39,{4,5,6},0)</f>
        <v>15</v>
      </c>
      <c r="F37">
        <v>33</v>
      </c>
      <c r="G37">
        <v>32</v>
      </c>
    </row>
    <row r="38" spans="1:7" x14ac:dyDescent="0.3">
      <c r="A38">
        <v>32</v>
      </c>
      <c r="B38" t="s">
        <v>46</v>
      </c>
      <c r="C38" t="s">
        <v>15</v>
      </c>
      <c r="D38">
        <v>22536</v>
      </c>
      <c r="E38">
        <f t="array" ref="E38:G38">VLOOKUP(D38,'[1]XI-N-40-CT-2-JEE'!$C$7:$H$39,{4,5,6},0)</f>
        <v>21</v>
      </c>
      <c r="F38">
        <v>30</v>
      </c>
      <c r="G38">
        <v>-1</v>
      </c>
    </row>
    <row r="39" spans="1:7" x14ac:dyDescent="0.3">
      <c r="A39">
        <v>33</v>
      </c>
      <c r="B39" t="s">
        <v>47</v>
      </c>
      <c r="C39" t="s">
        <v>15</v>
      </c>
      <c r="D39">
        <v>17739</v>
      </c>
      <c r="E39">
        <v>18</v>
      </c>
      <c r="F39">
        <v>14</v>
      </c>
      <c r="G39">
        <v>28</v>
      </c>
    </row>
    <row r="40" spans="1:7" x14ac:dyDescent="0.3">
      <c r="A40">
        <v>34</v>
      </c>
      <c r="B40" t="s">
        <v>48</v>
      </c>
      <c r="C40" t="s">
        <v>15</v>
      </c>
      <c r="D40">
        <v>15876</v>
      </c>
      <c r="E40">
        <f t="array" ref="E40:G40">VLOOKUP(D40,'[1]XI-N-40-CT-2-JEE'!$C$7:$H$39,{4,5,6},0)</f>
        <v>14</v>
      </c>
      <c r="F40">
        <v>20</v>
      </c>
      <c r="G40">
        <v>14</v>
      </c>
    </row>
    <row r="41" spans="1:7" x14ac:dyDescent="0.3">
      <c r="A41">
        <v>35</v>
      </c>
      <c r="B41" t="s">
        <v>49</v>
      </c>
      <c r="C41" t="s">
        <v>15</v>
      </c>
      <c r="D41">
        <v>17599</v>
      </c>
      <c r="E41" t="e">
        <f t="array" ref="E41:G41">VLOOKUP(D41,'[1]XI-N-40-CT-2-JEE'!$C$7:$H$39,{4,5,6},0)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17478</v>
      </c>
      <c r="E42" t="e">
        <f t="array" ref="E42:G42">VLOOKUP(D42,'[1]XI-N-40-CT-2-JEE'!$C$7:$H$39,{4,5,6},0)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16684</v>
      </c>
      <c r="E43">
        <f t="array" ref="E43:G43">VLOOKUP(D43,'[1]XI-N-40-CT-2-JEE'!$C$7:$H$39,{4,5,6},0)</f>
        <v>35</v>
      </c>
      <c r="F43">
        <v>22</v>
      </c>
      <c r="G43">
        <v>26</v>
      </c>
    </row>
    <row r="44" spans="1:7" x14ac:dyDescent="0.3">
      <c r="A44">
        <v>38</v>
      </c>
      <c r="B44" t="s">
        <v>52</v>
      </c>
      <c r="C44" t="s">
        <v>15</v>
      </c>
      <c r="D44">
        <v>17556</v>
      </c>
      <c r="E44">
        <f t="array" ref="E44:G44">VLOOKUP(D44,'[1]XI-N-40-CT-2-JEE'!$C$7:$H$39,{4,5,6},0)</f>
        <v>30</v>
      </c>
      <c r="F44">
        <v>26</v>
      </c>
      <c r="G44">
        <v>6</v>
      </c>
    </row>
    <row r="45" spans="1:7" x14ac:dyDescent="0.3">
      <c r="A45">
        <v>39</v>
      </c>
      <c r="B45" t="s">
        <v>53</v>
      </c>
      <c r="C45" t="s">
        <v>15</v>
      </c>
      <c r="D45">
        <v>17448</v>
      </c>
      <c r="E45">
        <f t="array" ref="E45:G45">VLOOKUP(D45,'[1]XI-N-40-CT-2-JEE'!$C$7:$H$39,{4,5,6},0)</f>
        <v>43</v>
      </c>
      <c r="F45">
        <v>34</v>
      </c>
      <c r="G45">
        <v>34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exam_marks240912105306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2024-09-12T05:23:06Z</dcterms:created>
  <dcterms:modified xsi:type="dcterms:W3CDTF">2024-09-12T05:27:18Z</dcterms:modified>
  <cp:category>Me</cp:category>
</cp:coreProperties>
</file>