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480" yWindow="495" windowWidth="20775" windowHeight="9405"/>
  </bookViews>
  <sheets>
    <sheet name="exam_marks210925050641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8" i="1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1"/>
  <c r="M172"/>
  <c r="M173"/>
  <c r="M175"/>
  <c r="M176"/>
  <c r="M177"/>
  <c r="M178"/>
  <c r="M179"/>
  <c r="M180"/>
  <c r="M181"/>
  <c r="M182"/>
  <c r="M183"/>
  <c r="M184"/>
  <c r="M185"/>
  <c r="M186"/>
  <c r="M187"/>
  <c r="M188"/>
  <c r="M189"/>
  <c r="M190"/>
  <c r="M191"/>
  <c r="M192"/>
  <c r="M193"/>
  <c r="M194"/>
  <c r="M195"/>
  <c r="M196"/>
  <c r="M197"/>
  <c r="M198"/>
  <c r="M199"/>
  <c r="M200"/>
  <c r="M201"/>
  <c r="M202"/>
  <c r="M203"/>
  <c r="M204"/>
  <c r="M205"/>
  <c r="M206"/>
  <c r="M207"/>
  <c r="M208"/>
  <c r="M209"/>
  <c r="M210"/>
  <c r="M211"/>
  <c r="M212"/>
  <c r="M213"/>
  <c r="M214"/>
  <c r="M215"/>
  <c r="M216"/>
  <c r="M217"/>
  <c r="M218"/>
  <c r="M219"/>
  <c r="M220"/>
  <c r="M221"/>
  <c r="M222"/>
  <c r="M223"/>
  <c r="M224"/>
  <c r="M225"/>
  <c r="M226"/>
  <c r="M227"/>
  <c r="M228"/>
  <c r="M230"/>
  <c r="M231"/>
  <c r="M232"/>
  <c r="M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30"/>
  <c r="L231"/>
  <c r="L232"/>
  <c r="L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30"/>
  <c r="K231"/>
  <c r="K232"/>
  <c r="K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30"/>
  <c r="J231"/>
  <c r="J232"/>
  <c r="J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30"/>
  <c r="I231"/>
  <c r="I232"/>
  <c r="I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30"/>
  <c r="H231"/>
  <c r="H232"/>
  <c r="H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30"/>
  <c r="G231"/>
  <c r="G232"/>
  <c r="G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30"/>
  <c r="F231"/>
  <c r="F232"/>
  <c r="F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30"/>
  <c r="E231"/>
  <c r="E232"/>
  <c r="E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30"/>
  <c r="D231"/>
  <c r="D232"/>
  <c r="D7"/>
</calcChain>
</file>

<file path=xl/sharedStrings.xml><?xml version="1.0" encoding="utf-8"?>
<sst xmlns="http://schemas.openxmlformats.org/spreadsheetml/2006/main" count="267" uniqueCount="247">
  <si>
    <t>Exam Name</t>
  </si>
  <si>
    <t>PERIODIC TEST - 1 SUBJECTIVE, CLASS - VI TO X, 202</t>
  </si>
  <si>
    <t>Exam Code</t>
  </si>
  <si>
    <t>Class Name</t>
  </si>
  <si>
    <t>VII</t>
  </si>
  <si>
    <t>Section Name</t>
  </si>
  <si>
    <t>A,B,C,DB,SCHOLAR</t>
  </si>
  <si>
    <t>Sr No</t>
  </si>
  <si>
    <t>Student Name</t>
  </si>
  <si>
    <t>Admission No</t>
  </si>
  <si>
    <t>ENGLISH 07</t>
  </si>
  <si>
    <t>MATHEMATICS 07</t>
  </si>
  <si>
    <t>SCIENCE 07</t>
  </si>
  <si>
    <t>SOCIAL SCIENCE 07</t>
  </si>
  <si>
    <t>SANSKRIT 07</t>
  </si>
  <si>
    <t>HIGHER HINDI 07</t>
  </si>
  <si>
    <t>LOWER HINDI 07</t>
  </si>
  <si>
    <t>FRENCH 07</t>
  </si>
  <si>
    <t>LOWER ODIA 07</t>
  </si>
  <si>
    <t>HIGHER ODIA 07</t>
  </si>
  <si>
    <t>AARJIT DAS</t>
  </si>
  <si>
    <t>AAYUSH SENAPATI</t>
  </si>
  <si>
    <t>ABHINAV ARNAV</t>
  </si>
  <si>
    <t>ABHIPSA PADHI</t>
  </si>
  <si>
    <t>ABHIPSA SAHU</t>
  </si>
  <si>
    <t>ABHIPSHA PATTANAIK</t>
  </si>
  <si>
    <t>ADITI RATH</t>
  </si>
  <si>
    <t>ADITYA NARAYAN PANDA</t>
  </si>
  <si>
    <t>ADITYA RAVISHANKAR SAHOO</t>
  </si>
  <si>
    <t>ADYASHA SUBHADARSHINI</t>
  </si>
  <si>
    <t>AKANKSHA MISHRA</t>
  </si>
  <si>
    <t>ALISHA KALYANI GIRI</t>
  </si>
  <si>
    <t>ALISHA PRAHARAJ</t>
  </si>
  <si>
    <t>ALLISHAA PRIYADARSHINI SAMAL</t>
  </si>
  <si>
    <t>AMIT KU. GOUDA</t>
  </si>
  <si>
    <t>AMOLIKA SENA</t>
  </si>
  <si>
    <t>AMRESH PATNAIK</t>
  </si>
  <si>
    <t>AMRIT SWAYAMBHU MAHARANA</t>
  </si>
  <si>
    <t>AMRITA PRIYADARSHINI BHOL</t>
  </si>
  <si>
    <t>AMRITA PRIYADARSHINI MOHANTY</t>
  </si>
  <si>
    <t>ANANYA MOHANTY</t>
  </si>
  <si>
    <t>ANIKET MOHAPATRA</t>
  </si>
  <si>
    <t>ANIMESH NAYAK</t>
  </si>
  <si>
    <t>ANKIT KUMAR DAS</t>
  </si>
  <si>
    <t>ANSRUTA DIGVASANA</t>
  </si>
  <si>
    <t>ANUSHKA MISHRA</t>
  </si>
  <si>
    <t>ANUSHKA PANIGRAHI</t>
  </si>
  <si>
    <t>ANUSHRI BEHERA</t>
  </si>
  <si>
    <t>ANUSKA PATTNAIK</t>
  </si>
  <si>
    <t>ANUSKA ROUT</t>
  </si>
  <si>
    <t>ANWESHA MOHAPATRA</t>
  </si>
  <si>
    <t>ANWESHA SANTI</t>
  </si>
  <si>
    <t>ANWESHA SAR</t>
  </si>
  <si>
    <t>ARMAN NAYAK</t>
  </si>
  <si>
    <t>ARPIT DAS</t>
  </si>
  <si>
    <t>ARUN KU. SAHOO</t>
  </si>
  <si>
    <t>ARYA ABHINASH ROUT</t>
  </si>
  <si>
    <t>ARYAM KUMAR HOTA</t>
  </si>
  <si>
    <t>ASHISH KUMAR SAHOO</t>
  </si>
  <si>
    <t>ASHUTOSH MOHANTY</t>
  </si>
  <si>
    <t>ASHUTOSH PRADHAN</t>
  </si>
  <si>
    <t>ASINE MOHANTY</t>
  </si>
  <si>
    <t>ASISH MANDAR</t>
  </si>
  <si>
    <t>ASIT KU. MOHANTY</t>
  </si>
  <si>
    <t>ASMIT JENA</t>
  </si>
  <si>
    <t>ASUTOSH SAHOO</t>
  </si>
  <si>
    <t>ATMAJ P. NANDA</t>
  </si>
  <si>
    <t>AURODEEPTA JENA</t>
  </si>
  <si>
    <t>AVANTIKA SENA</t>
  </si>
  <si>
    <t>AYUSH ANSHUMAN BEHERA</t>
  </si>
  <si>
    <t>AYUSH MISHRA</t>
  </si>
  <si>
    <t>AYUSH PRASAD</t>
  </si>
  <si>
    <t>AYUSH TRIPATHY</t>
  </si>
  <si>
    <t>AYUSHI MAHAPATRA</t>
  </si>
  <si>
    <t>AYUSHI ROUT</t>
  </si>
  <si>
    <t>AYUSHMAN PANDA</t>
  </si>
  <si>
    <t>AYUSMAN PATRA</t>
  </si>
  <si>
    <t>BC.SHWAYAM SHRASTHA</t>
  </si>
  <si>
    <t>BHABANI SANKAR ABHISEK PRASAD</t>
  </si>
  <si>
    <t>BHEEDISHAA BAIBHAVI</t>
  </si>
  <si>
    <t>BIBHUTI RANJAN SAHOO</t>
  </si>
  <si>
    <t>BIJAYANAND SAMAL</t>
  </si>
  <si>
    <t>BINAY KUMAR NAIK</t>
  </si>
  <si>
    <t>BIVANSHREE SAMAL</t>
  </si>
  <si>
    <t>BRAJA RAJ KUANAR</t>
  </si>
  <si>
    <t>CHANDAN PATRA</t>
  </si>
  <si>
    <t>DAYASANKARA SAHOO</t>
  </si>
  <si>
    <t>DEBANSHEE MOHAPATRA</t>
  </si>
  <si>
    <t>DEBANSHU SENAPATI</t>
  </si>
  <si>
    <t>DEBASMITA BEHURA</t>
  </si>
  <si>
    <t>DEBOJEET KUMAR PATRA</t>
  </si>
  <si>
    <t>DEBYANI SAHOO</t>
  </si>
  <si>
    <t>DEEPANKAR MISHRA</t>
  </si>
  <si>
    <t>DEEVYAANSHI</t>
  </si>
  <si>
    <t>DEVANSH PATRA</t>
  </si>
  <si>
    <t>DEVI PRASAD NANDA</t>
  </si>
  <si>
    <t>DEVIKA MOHANTY</t>
  </si>
  <si>
    <t>DHANANJAY DALBEHERA</t>
  </si>
  <si>
    <t>DIBYAJYOTI SAMAL</t>
  </si>
  <si>
    <t>DIBYAJYOTI SWAIN</t>
  </si>
  <si>
    <t>DIBYANSH SAMAL</t>
  </si>
  <si>
    <t>DIBYASHREE NANDA</t>
  </si>
  <si>
    <t>DIVYANSHI DEBASHRITA</t>
  </si>
  <si>
    <t>DIVYANSHU MISHRA</t>
  </si>
  <si>
    <t>EKTA PRIYADARSANI</t>
  </si>
  <si>
    <t>EMON MOHANTY</t>
  </si>
  <si>
    <t>GURSHAGUN KAUR</t>
  </si>
  <si>
    <t>HARSHITA PANDA</t>
  </si>
  <si>
    <t>INNESHADITYA NAYAK</t>
  </si>
  <si>
    <t>JAGAN KUMAR BHOI</t>
  </si>
  <si>
    <t>JAGAT JEEVAN SAMAD</t>
  </si>
  <si>
    <t>JASMIN MEKAP</t>
  </si>
  <si>
    <t>JAYAKRISHNA MAHALI</t>
  </si>
  <si>
    <t>JIGYANSA PRIYADARSHINI</t>
  </si>
  <si>
    <t>KARISHMA HANSDAH</t>
  </si>
  <si>
    <t>KIRTIRAJ NAYAK</t>
  </si>
  <si>
    <t>KRISHNA PARIDA</t>
  </si>
  <si>
    <t>KRITIKA PANDA</t>
  </si>
  <si>
    <t>KRITIKIRAN SWAIN</t>
  </si>
  <si>
    <t>KRITTIKA ROUT</t>
  </si>
  <si>
    <t>LARANYA NAYAK</t>
  </si>
  <si>
    <t>LIPIKA PADHIARY</t>
  </si>
  <si>
    <t>LIPSA BEHERA</t>
  </si>
  <si>
    <t>MADHAVI</t>
  </si>
  <si>
    <t>MANISHA DASH</t>
  </si>
  <si>
    <t>MANISHA MONALISHA SUTAR</t>
  </si>
  <si>
    <t>MEGHANGI PATRO</t>
  </si>
  <si>
    <t>MOHIT KU. DAS</t>
  </si>
  <si>
    <t>MONALI PANDA</t>
  </si>
  <si>
    <t>MONALISA NAIK</t>
  </si>
  <si>
    <t>MONALISHA MANSINGH</t>
  </si>
  <si>
    <t>MUKESH MARTHA</t>
  </si>
  <si>
    <t>MURRY PRIYANSHU RAO</t>
  </si>
  <si>
    <t>NAIBEDYA SAMANTARAY</t>
  </si>
  <si>
    <t>NAITIK RAJ DAS</t>
  </si>
  <si>
    <t>NAMAN SAHOO</t>
  </si>
  <si>
    <t>NANDINI SAHOO</t>
  </si>
  <si>
    <t>NIKUNJ SINGH</t>
  </si>
  <si>
    <t>NISTHA MOHANTY</t>
  </si>
  <si>
    <t>OM HOTA</t>
  </si>
  <si>
    <t>OM SWARUP DAS</t>
  </si>
  <si>
    <t>OMM PRAKASH PANDA</t>
  </si>
  <si>
    <t>Omprakash Mohanty</t>
  </si>
  <si>
    <t>PALLAB MAHANA</t>
  </si>
  <si>
    <t>PIYA PAROOL</t>
  </si>
  <si>
    <t>POONAM PRADHAN</t>
  </si>
  <si>
    <t>PRAGYAN PRASANJITA NAIK</t>
  </si>
  <si>
    <t>PRAJAKTA SAHOO</t>
  </si>
  <si>
    <t>PRANJALIN SASMAL</t>
  </si>
  <si>
    <t>PRAPTI PARVANI KANDHER</t>
  </si>
  <si>
    <t>PRATHAVI TYAGI</t>
  </si>
  <si>
    <t>PRATIJNA PRIYADARSHINI</t>
  </si>
  <si>
    <t>PRATIKSHYA PRADHAN</t>
  </si>
  <si>
    <t>PRATYUSA NAYAK</t>
  </si>
  <si>
    <t>PRATYUSH P. NAYAK</t>
  </si>
  <si>
    <t>PRATYUSH PRAYAJIT HATI</t>
  </si>
  <si>
    <t>PRITAM JYOTI JENA</t>
  </si>
  <si>
    <t>PRITISH ARIYAN</t>
  </si>
  <si>
    <t>PRIYADARSHI MOHIT KUMAR</t>
  </si>
  <si>
    <t>PRIYANKA DAS</t>
  </si>
  <si>
    <t>PRIYANSH TRIPATHY</t>
  </si>
  <si>
    <t>PRIYANSHEE PANDA</t>
  </si>
  <si>
    <t>PRIYANSHU SAHOO</t>
  </si>
  <si>
    <t>R. SONAKSHI DAS</t>
  </si>
  <si>
    <t>RANVEER DAS</t>
  </si>
  <si>
    <t>RAUNAK RANA MOHAPATRA</t>
  </si>
  <si>
    <t>RISHANTA BEHERA</t>
  </si>
  <si>
    <t>Ritupriya Panda</t>
  </si>
  <si>
    <t>RUDRA P. MALLIK</t>
  </si>
  <si>
    <t>RUDRA PRATAP ROUT</t>
  </si>
  <si>
    <t>RUSHIKA NAYAK</t>
  </si>
  <si>
    <t>SAGNIK BEHERA</t>
  </si>
  <si>
    <t>SAI BISHESH HOTA</t>
  </si>
  <si>
    <t>SAI SAUGAT MAHAPATRA</t>
  </si>
  <si>
    <t>SAI STUTI TUDU</t>
  </si>
  <si>
    <t>SAI SUBHAM DASH</t>
  </si>
  <si>
    <t>SAI SWARUP DALAI</t>
  </si>
  <si>
    <t>SAIANWESHA DAS</t>
  </si>
  <si>
    <t>SAIKRISHNA DAS</t>
  </si>
  <si>
    <t>SAINI DUTTA</t>
  </si>
  <si>
    <t>SAMBHAVI PATRA</t>
  </si>
  <si>
    <t>SAMRIDHI SRIVASTAVA</t>
  </si>
  <si>
    <t>SAMYUKTA MOHANTY</t>
  </si>
  <si>
    <t>SANGRAM MAHAKUD</t>
  </si>
  <si>
    <t>SAPHALYA DASH</t>
  </si>
  <si>
    <t>SARMISTHA MUDULI</t>
  </si>
  <si>
    <t>SASWAT KUMAR DASH</t>
  </si>
  <si>
    <t>SATYAJIT BEHERA</t>
  </si>
  <si>
    <t>SATYAKAM MOHANTY</t>
  </si>
  <si>
    <t>SATYAOMM DAS</t>
  </si>
  <si>
    <t>SEJAL HOTA</t>
  </si>
  <si>
    <t>SEJAL RANA</t>
  </si>
  <si>
    <t>SHAFIA SIDDIQUI</t>
  </si>
  <si>
    <t>SHEYASHREE DAS</t>
  </si>
  <si>
    <t>SHIBANI MOHANTY</t>
  </si>
  <si>
    <t>SHREEYA BAL</t>
  </si>
  <si>
    <t>SHREYANSH PATRA</t>
  </si>
  <si>
    <t>SHREYANSI ROUT</t>
  </si>
  <si>
    <t>SHREYASI CHOUDHURY</t>
  </si>
  <si>
    <t>SIDDHARTH SOURAV SAHOO</t>
  </si>
  <si>
    <t>SIDDHARTH TRIPATHY</t>
  </si>
  <si>
    <t>SIDHI BHUWALKA</t>
  </si>
  <si>
    <t>SIDHI ROUT</t>
  </si>
  <si>
    <t>SIMRAN PRIYADARSHANI GOUDA</t>
  </si>
  <si>
    <t>SIPRA TRIPATHY</t>
  </si>
  <si>
    <t>SMRUTI RANJAN BISWAL</t>
  </si>
  <si>
    <t>SMRUTI REKHA RATH</t>
  </si>
  <si>
    <t>SNEHANJALI ROUT</t>
  </si>
  <si>
    <t>SNEHASHREE DAS</t>
  </si>
  <si>
    <t>SNEHASISH NAYAK</t>
  </si>
  <si>
    <t>SNIGDHA HOTA</t>
  </si>
  <si>
    <t>SOHAN BEHERA</t>
  </si>
  <si>
    <t>SOHAN SUTAN SATAPATHY</t>
  </si>
  <si>
    <t>SOMNATH SAHOO</t>
  </si>
  <si>
    <t>SOUMYA PRIYADARSINI</t>
  </si>
  <si>
    <t>SOUMYA RANJAN MOHANTY</t>
  </si>
  <si>
    <t>SOUMYA RANJAN NAYAK</t>
  </si>
  <si>
    <t>SPANDAN DASH</t>
  </si>
  <si>
    <t>SRADDHA SUMAN SAHOO</t>
  </si>
  <si>
    <t>SRADHA DAS MAHAPATRA</t>
  </si>
  <si>
    <t>SRISAI PATNAIK</t>
  </si>
  <si>
    <t>SRIYAN SIDDH</t>
  </si>
  <si>
    <t>SUBHAM MAHAPATRO</t>
  </si>
  <si>
    <t>SUBHANKAR MOHARATHA</t>
  </si>
  <si>
    <t>SUBHASHREE SUBHALAXMI</t>
  </si>
  <si>
    <t>SUCHIT RANJAN SAHOO</t>
  </si>
  <si>
    <t>SURYAKANT SAHOO</t>
  </si>
  <si>
    <t>SUSHREE SANGITA SAHOO</t>
  </si>
  <si>
    <t>SUSHREE SHRADHA PANDEY</t>
  </si>
  <si>
    <t>SWARAJ SAHIL JENA</t>
  </si>
  <si>
    <t>SWASTYASHA PANDA</t>
  </si>
  <si>
    <t>SWAYAM MOHANTY</t>
  </si>
  <si>
    <t>SWAYAM TRIPATHY</t>
  </si>
  <si>
    <t>SWETALINA JENA</t>
  </si>
  <si>
    <t>SWOSTIK PATTANAIK</t>
  </si>
  <si>
    <t>SWOYAM SRESSTHA PATTANAIK</t>
  </si>
  <si>
    <t>TANIYA NANDA</t>
  </si>
  <si>
    <t>TANMAY DAS</t>
  </si>
  <si>
    <t>TANMAY SWAIN</t>
  </si>
  <si>
    <t>TANMAYA PATNAIK</t>
  </si>
  <si>
    <t>TANUSH HARICHANDAN</t>
  </si>
  <si>
    <t>TEST 7</t>
  </si>
  <si>
    <t>TEST 10</t>
  </si>
  <si>
    <t>TRIDEV BADAJENA</t>
  </si>
  <si>
    <t>YASHITA RAJ SARANGI</t>
  </si>
  <si>
    <t>YASHWANT MAHAPATRO</t>
  </si>
  <si>
    <t>NA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</si>
</sst>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T%20-%201%20RESULT%20(2021-2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T-1 RESULT (VI) (20)"/>
      <sheetName val="PT-1 RESULT (VII) (20)"/>
      <sheetName val="PT-1 RESULT (VIII) (20)"/>
      <sheetName val="PT-1 RESULT (IX) (20)"/>
      <sheetName val="PT-1 (X-SUB.), 2021"/>
      <sheetName val="PT-1 (X-OBJ.), 2021"/>
    </sheetNames>
    <sheetDataSet>
      <sheetData sheetId="0"/>
      <sheetData sheetId="1">
        <row r="5">
          <cell r="B5">
            <v>7920</v>
          </cell>
          <cell r="C5" t="str">
            <v>AYUSHI ROUT</v>
          </cell>
          <cell r="D5" t="str">
            <v>DB</v>
          </cell>
          <cell r="E5" t="str">
            <v>H</v>
          </cell>
          <cell r="F5" t="str">
            <v>F</v>
          </cell>
          <cell r="G5">
            <v>19</v>
          </cell>
          <cell r="H5" t="str">
            <v>NA</v>
          </cell>
          <cell r="I5" t="str">
            <v>A</v>
          </cell>
          <cell r="J5" t="str">
            <v>NA</v>
          </cell>
          <cell r="K5" t="str">
            <v>NA</v>
          </cell>
          <cell r="L5" t="str">
            <v>NA</v>
          </cell>
          <cell r="M5">
            <v>20</v>
          </cell>
          <cell r="N5">
            <v>20</v>
          </cell>
          <cell r="O5">
            <v>18</v>
          </cell>
          <cell r="P5">
            <v>19</v>
          </cell>
        </row>
        <row r="6">
          <cell r="B6">
            <v>7936</v>
          </cell>
          <cell r="C6" t="str">
            <v>RUSHIKA NAYAK</v>
          </cell>
          <cell r="D6" t="str">
            <v>DB</v>
          </cell>
          <cell r="E6" t="str">
            <v>H</v>
          </cell>
          <cell r="F6" t="str">
            <v>F</v>
          </cell>
          <cell r="G6">
            <v>14</v>
          </cell>
          <cell r="H6" t="str">
            <v>NA</v>
          </cell>
          <cell r="I6">
            <v>19</v>
          </cell>
          <cell r="J6" t="str">
            <v>NA</v>
          </cell>
          <cell r="K6" t="str">
            <v>NA</v>
          </cell>
          <cell r="L6" t="str">
            <v>NA</v>
          </cell>
          <cell r="M6">
            <v>13</v>
          </cell>
          <cell r="N6">
            <v>8</v>
          </cell>
          <cell r="O6">
            <v>16</v>
          </cell>
          <cell r="P6">
            <v>17</v>
          </cell>
        </row>
        <row r="7">
          <cell r="B7">
            <v>10364</v>
          </cell>
          <cell r="C7" t="str">
            <v>AYUSHI MAHAPATRA</v>
          </cell>
          <cell r="D7" t="str">
            <v>DB</v>
          </cell>
          <cell r="E7" t="str">
            <v>H</v>
          </cell>
          <cell r="F7" t="str">
            <v>F</v>
          </cell>
          <cell r="G7">
            <v>16</v>
          </cell>
          <cell r="H7" t="str">
            <v>NA</v>
          </cell>
          <cell r="I7">
            <v>16</v>
          </cell>
          <cell r="J7" t="str">
            <v>NA</v>
          </cell>
          <cell r="K7" t="str">
            <v>NA</v>
          </cell>
          <cell r="L7" t="str">
            <v>NA</v>
          </cell>
          <cell r="M7">
            <v>9</v>
          </cell>
          <cell r="N7">
            <v>14</v>
          </cell>
          <cell r="O7">
            <v>15</v>
          </cell>
          <cell r="P7">
            <v>11</v>
          </cell>
        </row>
        <row r="8">
          <cell r="B8">
            <v>2529</v>
          </cell>
          <cell r="C8" t="str">
            <v>RAUNAK RANA MOHAPATRA</v>
          </cell>
          <cell r="D8" t="str">
            <v>A</v>
          </cell>
          <cell r="E8" t="str">
            <v>O</v>
          </cell>
          <cell r="F8" t="str">
            <v>H</v>
          </cell>
          <cell r="G8">
            <v>13</v>
          </cell>
          <cell r="H8">
            <v>18</v>
          </cell>
          <cell r="I8" t="str">
            <v>NA</v>
          </cell>
          <cell r="J8" t="str">
            <v>NA</v>
          </cell>
          <cell r="K8">
            <v>17</v>
          </cell>
          <cell r="L8" t="str">
            <v>NA</v>
          </cell>
          <cell r="M8" t="str">
            <v>NA</v>
          </cell>
          <cell r="N8">
            <v>18</v>
          </cell>
          <cell r="O8">
            <v>20</v>
          </cell>
          <cell r="P8">
            <v>13</v>
          </cell>
        </row>
        <row r="9">
          <cell r="B9">
            <v>2535</v>
          </cell>
          <cell r="C9" t="str">
            <v>SMRUTI RANJAN BISWAL</v>
          </cell>
          <cell r="D9" t="str">
            <v>A</v>
          </cell>
          <cell r="E9" t="str">
            <v>O</v>
          </cell>
          <cell r="F9" t="str">
            <v>H</v>
          </cell>
          <cell r="G9">
            <v>5.5</v>
          </cell>
          <cell r="H9">
            <v>19</v>
          </cell>
          <cell r="I9" t="str">
            <v>NA</v>
          </cell>
          <cell r="J9" t="str">
            <v>NA</v>
          </cell>
          <cell r="K9">
            <v>14</v>
          </cell>
          <cell r="L9" t="str">
            <v>NA</v>
          </cell>
          <cell r="M9" t="str">
            <v>NA</v>
          </cell>
          <cell r="N9">
            <v>15</v>
          </cell>
          <cell r="O9">
            <v>19</v>
          </cell>
          <cell r="P9">
            <v>11</v>
          </cell>
        </row>
        <row r="10">
          <cell r="B10">
            <v>2546</v>
          </cell>
          <cell r="C10" t="str">
            <v>SRADHA DAS MAHAPATRA</v>
          </cell>
          <cell r="D10" t="str">
            <v>A</v>
          </cell>
          <cell r="E10" t="str">
            <v>O</v>
          </cell>
          <cell r="F10" t="str">
            <v>H</v>
          </cell>
          <cell r="G10">
            <v>11</v>
          </cell>
          <cell r="H10">
            <v>19</v>
          </cell>
          <cell r="I10" t="str">
            <v>NA</v>
          </cell>
          <cell r="J10" t="str">
            <v>NA</v>
          </cell>
          <cell r="K10">
            <v>17</v>
          </cell>
          <cell r="L10" t="str">
            <v>NA</v>
          </cell>
          <cell r="M10" t="str">
            <v>NA</v>
          </cell>
          <cell r="N10">
            <v>16</v>
          </cell>
          <cell r="O10">
            <v>20</v>
          </cell>
          <cell r="P10">
            <v>17</v>
          </cell>
        </row>
        <row r="11">
          <cell r="B11">
            <v>2982</v>
          </cell>
          <cell r="C11" t="str">
            <v>EMON MOHANTY</v>
          </cell>
          <cell r="D11" t="str">
            <v>A</v>
          </cell>
          <cell r="E11" t="str">
            <v>O</v>
          </cell>
          <cell r="F11" t="str">
            <v>H</v>
          </cell>
          <cell r="G11">
            <v>10</v>
          </cell>
          <cell r="H11">
            <v>18</v>
          </cell>
          <cell r="I11" t="str">
            <v>NA</v>
          </cell>
          <cell r="J11" t="str">
            <v>NA</v>
          </cell>
          <cell r="K11">
            <v>17</v>
          </cell>
          <cell r="L11" t="str">
            <v>NA</v>
          </cell>
          <cell r="M11" t="str">
            <v>NA</v>
          </cell>
          <cell r="N11">
            <v>15</v>
          </cell>
          <cell r="O11">
            <v>19</v>
          </cell>
          <cell r="P11">
            <v>18</v>
          </cell>
        </row>
        <row r="12">
          <cell r="B12">
            <v>3001</v>
          </cell>
          <cell r="C12" t="str">
            <v>BINAY KUMAR NAIK</v>
          </cell>
          <cell r="D12" t="str">
            <v>A</v>
          </cell>
          <cell r="E12" t="str">
            <v>O</v>
          </cell>
          <cell r="F12" t="str">
            <v>H</v>
          </cell>
          <cell r="G12">
            <v>8.5</v>
          </cell>
          <cell r="H12">
            <v>19</v>
          </cell>
          <cell r="I12" t="str">
            <v>NA</v>
          </cell>
          <cell r="J12" t="str">
            <v>NA</v>
          </cell>
          <cell r="K12">
            <v>17</v>
          </cell>
          <cell r="L12" t="str">
            <v>NA</v>
          </cell>
          <cell r="M12" t="str">
            <v>NA</v>
          </cell>
          <cell r="N12">
            <v>17</v>
          </cell>
          <cell r="O12">
            <v>20</v>
          </cell>
          <cell r="P12">
            <v>14</v>
          </cell>
        </row>
        <row r="13">
          <cell r="B13">
            <v>3008</v>
          </cell>
          <cell r="C13" t="str">
            <v>MONALISA NAIK</v>
          </cell>
          <cell r="D13" t="str">
            <v>A</v>
          </cell>
          <cell r="E13" t="str">
            <v>O</v>
          </cell>
          <cell r="F13" t="str">
            <v>H</v>
          </cell>
          <cell r="G13">
            <v>17</v>
          </cell>
          <cell r="H13">
            <v>17</v>
          </cell>
          <cell r="I13" t="str">
            <v>NA</v>
          </cell>
          <cell r="J13" t="str">
            <v>NA</v>
          </cell>
          <cell r="K13" t="str">
            <v>A</v>
          </cell>
          <cell r="L13" t="str">
            <v>NA</v>
          </cell>
          <cell r="M13" t="str">
            <v>NA</v>
          </cell>
          <cell r="N13">
            <v>16</v>
          </cell>
          <cell r="O13">
            <v>20</v>
          </cell>
          <cell r="P13">
            <v>18</v>
          </cell>
        </row>
        <row r="14">
          <cell r="B14">
            <v>3044</v>
          </cell>
          <cell r="C14" t="str">
            <v>AYUSH ANSHUMAN BEHERA</v>
          </cell>
          <cell r="D14" t="str">
            <v>A</v>
          </cell>
          <cell r="E14" t="str">
            <v>O</v>
          </cell>
          <cell r="F14" t="str">
            <v>H</v>
          </cell>
          <cell r="G14">
            <v>17.5</v>
          </cell>
          <cell r="H14">
            <v>16</v>
          </cell>
          <cell r="I14" t="str">
            <v>NA</v>
          </cell>
          <cell r="J14" t="str">
            <v>NA</v>
          </cell>
          <cell r="K14">
            <v>18</v>
          </cell>
          <cell r="L14" t="str">
            <v>NA</v>
          </cell>
          <cell r="M14" t="str">
            <v>NA</v>
          </cell>
          <cell r="N14">
            <v>20</v>
          </cell>
          <cell r="O14">
            <v>18</v>
          </cell>
          <cell r="P14">
            <v>18</v>
          </cell>
        </row>
        <row r="15">
          <cell r="B15">
            <v>3058</v>
          </cell>
          <cell r="C15" t="str">
            <v>SAI SAUGAT MAHAPATRA</v>
          </cell>
          <cell r="D15" t="str">
            <v>A</v>
          </cell>
          <cell r="E15" t="str">
            <v>O</v>
          </cell>
          <cell r="F15" t="str">
            <v>H</v>
          </cell>
          <cell r="G15">
            <v>12</v>
          </cell>
          <cell r="H15">
            <v>18</v>
          </cell>
          <cell r="I15" t="str">
            <v>NA</v>
          </cell>
          <cell r="J15" t="str">
            <v>NA</v>
          </cell>
          <cell r="K15">
            <v>18</v>
          </cell>
          <cell r="L15" t="str">
            <v>NA</v>
          </cell>
          <cell r="M15" t="str">
            <v>NA</v>
          </cell>
          <cell r="N15">
            <v>14</v>
          </cell>
          <cell r="O15">
            <v>19</v>
          </cell>
          <cell r="P15">
            <v>13</v>
          </cell>
        </row>
        <row r="16">
          <cell r="B16">
            <v>3117</v>
          </cell>
          <cell r="C16" t="str">
            <v>SHREEYA BAL</v>
          </cell>
          <cell r="D16" t="str">
            <v>A</v>
          </cell>
          <cell r="E16" t="str">
            <v>O</v>
          </cell>
          <cell r="F16" t="str">
            <v>H</v>
          </cell>
          <cell r="G16">
            <v>16</v>
          </cell>
          <cell r="H16">
            <v>20</v>
          </cell>
          <cell r="I16" t="str">
            <v>NA</v>
          </cell>
          <cell r="J16" t="str">
            <v>NA</v>
          </cell>
          <cell r="K16">
            <v>20</v>
          </cell>
          <cell r="L16" t="str">
            <v>NA</v>
          </cell>
          <cell r="M16" t="str">
            <v>NA</v>
          </cell>
          <cell r="N16">
            <v>20</v>
          </cell>
          <cell r="O16">
            <v>20</v>
          </cell>
          <cell r="P16">
            <v>19</v>
          </cell>
        </row>
        <row r="17">
          <cell r="B17">
            <v>3467</v>
          </cell>
          <cell r="C17" t="str">
            <v>DIBYAJYOTI SAMAL</v>
          </cell>
          <cell r="D17" t="str">
            <v>A</v>
          </cell>
          <cell r="E17" t="str">
            <v>O</v>
          </cell>
          <cell r="F17" t="str">
            <v>H</v>
          </cell>
          <cell r="G17">
            <v>19</v>
          </cell>
          <cell r="H17">
            <v>15</v>
          </cell>
          <cell r="I17" t="str">
            <v>NA</v>
          </cell>
          <cell r="J17" t="str">
            <v>NA</v>
          </cell>
          <cell r="K17">
            <v>19</v>
          </cell>
          <cell r="L17" t="str">
            <v>NA</v>
          </cell>
          <cell r="M17" t="str">
            <v>NA</v>
          </cell>
          <cell r="N17">
            <v>16</v>
          </cell>
          <cell r="O17">
            <v>16</v>
          </cell>
          <cell r="P17">
            <v>14</v>
          </cell>
        </row>
        <row r="18">
          <cell r="B18">
            <v>3595</v>
          </cell>
          <cell r="C18" t="str">
            <v>ASHISH KUMAR SAHOO</v>
          </cell>
          <cell r="D18" t="str">
            <v>A</v>
          </cell>
          <cell r="E18" t="str">
            <v>O</v>
          </cell>
          <cell r="F18" t="str">
            <v>H</v>
          </cell>
          <cell r="G18">
            <v>18.5</v>
          </cell>
          <cell r="H18">
            <v>17</v>
          </cell>
          <cell r="I18" t="str">
            <v>NA</v>
          </cell>
          <cell r="J18" t="str">
            <v>NA</v>
          </cell>
          <cell r="K18">
            <v>18</v>
          </cell>
          <cell r="L18" t="str">
            <v>NA</v>
          </cell>
          <cell r="M18" t="str">
            <v>NA</v>
          </cell>
          <cell r="N18">
            <v>17</v>
          </cell>
          <cell r="O18">
            <v>16</v>
          </cell>
          <cell r="P18">
            <v>15</v>
          </cell>
        </row>
        <row r="19">
          <cell r="B19">
            <v>3960</v>
          </cell>
          <cell r="C19" t="str">
            <v>NISTHA MOHANTY</v>
          </cell>
          <cell r="D19" t="str">
            <v>A</v>
          </cell>
          <cell r="E19" t="str">
            <v>O</v>
          </cell>
          <cell r="F19" t="str">
            <v>H</v>
          </cell>
          <cell r="G19">
            <v>19</v>
          </cell>
          <cell r="H19">
            <v>20</v>
          </cell>
          <cell r="I19" t="str">
            <v>NA</v>
          </cell>
          <cell r="J19" t="str">
            <v>NA</v>
          </cell>
          <cell r="K19">
            <v>20</v>
          </cell>
          <cell r="L19" t="str">
            <v>NA</v>
          </cell>
          <cell r="M19" t="str">
            <v>NA</v>
          </cell>
          <cell r="N19">
            <v>20</v>
          </cell>
          <cell r="O19">
            <v>20</v>
          </cell>
          <cell r="P19">
            <v>20</v>
          </cell>
        </row>
        <row r="20">
          <cell r="B20">
            <v>3988</v>
          </cell>
          <cell r="C20" t="str">
            <v>PRIYADARSHI MOHIT KUMAR</v>
          </cell>
          <cell r="D20" t="str">
            <v>A</v>
          </cell>
          <cell r="E20" t="str">
            <v>O</v>
          </cell>
          <cell r="F20" t="str">
            <v>H</v>
          </cell>
          <cell r="G20">
            <v>11</v>
          </cell>
          <cell r="H20">
            <v>18</v>
          </cell>
          <cell r="I20" t="str">
            <v>NA</v>
          </cell>
          <cell r="J20" t="str">
            <v>NA</v>
          </cell>
          <cell r="K20">
            <v>19</v>
          </cell>
          <cell r="L20" t="str">
            <v>NA</v>
          </cell>
          <cell r="M20" t="str">
            <v>NA</v>
          </cell>
          <cell r="N20">
            <v>20</v>
          </cell>
          <cell r="O20">
            <v>20</v>
          </cell>
          <cell r="P20">
            <v>18</v>
          </cell>
        </row>
        <row r="21">
          <cell r="B21">
            <v>4212</v>
          </cell>
          <cell r="C21" t="str">
            <v>SAI SWARUP DALAI</v>
          </cell>
          <cell r="D21" t="str">
            <v>A</v>
          </cell>
          <cell r="E21" t="str">
            <v>O</v>
          </cell>
          <cell r="F21" t="str">
            <v>H</v>
          </cell>
          <cell r="G21">
            <v>14</v>
          </cell>
          <cell r="H21">
            <v>18</v>
          </cell>
          <cell r="I21" t="str">
            <v>NA</v>
          </cell>
          <cell r="J21" t="str">
            <v>NA</v>
          </cell>
          <cell r="K21">
            <v>18</v>
          </cell>
          <cell r="L21" t="str">
            <v>NA</v>
          </cell>
          <cell r="M21" t="str">
            <v>NA</v>
          </cell>
          <cell r="N21">
            <v>15</v>
          </cell>
          <cell r="O21">
            <v>20</v>
          </cell>
          <cell r="P21">
            <v>12</v>
          </cell>
        </row>
        <row r="22">
          <cell r="B22">
            <v>4221</v>
          </cell>
          <cell r="C22" t="str">
            <v>SAI STUTI TUDU</v>
          </cell>
          <cell r="D22" t="str">
            <v>A</v>
          </cell>
          <cell r="E22" t="str">
            <v>O</v>
          </cell>
          <cell r="F22" t="str">
            <v>H</v>
          </cell>
          <cell r="G22">
            <v>15.5</v>
          </cell>
          <cell r="H22">
            <v>17</v>
          </cell>
          <cell r="I22" t="str">
            <v>NA</v>
          </cell>
          <cell r="J22" t="str">
            <v>NA</v>
          </cell>
          <cell r="K22">
            <v>17</v>
          </cell>
          <cell r="L22" t="str">
            <v>NA</v>
          </cell>
          <cell r="M22" t="str">
            <v>NA</v>
          </cell>
          <cell r="N22">
            <v>14</v>
          </cell>
          <cell r="O22">
            <v>16</v>
          </cell>
          <cell r="P22">
            <v>19</v>
          </cell>
        </row>
        <row r="23">
          <cell r="B23">
            <v>4243</v>
          </cell>
          <cell r="C23" t="str">
            <v>R SONAKSHI DAS</v>
          </cell>
          <cell r="D23" t="str">
            <v>A</v>
          </cell>
          <cell r="E23" t="str">
            <v>O</v>
          </cell>
          <cell r="F23" t="str">
            <v>H</v>
          </cell>
          <cell r="G23">
            <v>15</v>
          </cell>
          <cell r="H23">
            <v>16</v>
          </cell>
          <cell r="I23" t="str">
            <v>NA</v>
          </cell>
          <cell r="J23" t="str">
            <v>NA</v>
          </cell>
          <cell r="K23">
            <v>19</v>
          </cell>
          <cell r="L23" t="str">
            <v>NA</v>
          </cell>
          <cell r="M23" t="str">
            <v>NA</v>
          </cell>
          <cell r="N23">
            <v>20</v>
          </cell>
          <cell r="O23">
            <v>20</v>
          </cell>
          <cell r="P23">
            <v>18</v>
          </cell>
        </row>
        <row r="24">
          <cell r="B24">
            <v>4282</v>
          </cell>
          <cell r="C24" t="str">
            <v>SMRUTI REKHA RATH</v>
          </cell>
          <cell r="D24" t="str">
            <v>A</v>
          </cell>
          <cell r="E24" t="str">
            <v>O</v>
          </cell>
          <cell r="F24" t="str">
            <v>H</v>
          </cell>
          <cell r="G24">
            <v>10</v>
          </cell>
          <cell r="H24">
            <v>19</v>
          </cell>
          <cell r="I24" t="str">
            <v>NA</v>
          </cell>
          <cell r="J24" t="str">
            <v>NA</v>
          </cell>
          <cell r="K24">
            <v>14</v>
          </cell>
          <cell r="L24" t="str">
            <v>NA</v>
          </cell>
          <cell r="M24" t="str">
            <v>NA</v>
          </cell>
          <cell r="N24">
            <v>15</v>
          </cell>
          <cell r="O24">
            <v>20</v>
          </cell>
          <cell r="P24">
            <v>15</v>
          </cell>
        </row>
        <row r="25">
          <cell r="B25">
            <v>4440</v>
          </cell>
          <cell r="C25" t="str">
            <v>ARUN KUMAR SAHOO</v>
          </cell>
          <cell r="D25" t="str">
            <v>A</v>
          </cell>
          <cell r="E25" t="str">
            <v>O</v>
          </cell>
          <cell r="F25" t="str">
            <v>H</v>
          </cell>
          <cell r="G25">
            <v>13</v>
          </cell>
          <cell r="H25">
            <v>17</v>
          </cell>
          <cell r="I25" t="str">
            <v>NA</v>
          </cell>
          <cell r="J25" t="str">
            <v>NA</v>
          </cell>
          <cell r="K25">
            <v>18</v>
          </cell>
          <cell r="L25" t="str">
            <v>NA</v>
          </cell>
          <cell r="M25" t="str">
            <v>NA</v>
          </cell>
          <cell r="N25">
            <v>16</v>
          </cell>
          <cell r="O25">
            <v>17</v>
          </cell>
          <cell r="P25">
            <v>14</v>
          </cell>
        </row>
        <row r="26">
          <cell r="B26">
            <v>4665</v>
          </cell>
          <cell r="C26" t="str">
            <v>SOUMYA RANJAN MOHANTY</v>
          </cell>
          <cell r="D26" t="str">
            <v>A</v>
          </cell>
          <cell r="E26" t="str">
            <v>O</v>
          </cell>
          <cell r="F26" t="str">
            <v>H</v>
          </cell>
          <cell r="G26" t="str">
            <v>A</v>
          </cell>
          <cell r="H26">
            <v>19</v>
          </cell>
          <cell r="I26" t="str">
            <v>NA</v>
          </cell>
          <cell r="J26" t="str">
            <v>NA</v>
          </cell>
          <cell r="K26">
            <v>15</v>
          </cell>
          <cell r="L26" t="str">
            <v>NA</v>
          </cell>
          <cell r="M26" t="str">
            <v>NA</v>
          </cell>
          <cell r="N26">
            <v>9</v>
          </cell>
          <cell r="O26" t="str">
            <v>A</v>
          </cell>
          <cell r="P26" t="str">
            <v>A</v>
          </cell>
        </row>
        <row r="27">
          <cell r="B27">
            <v>5719</v>
          </cell>
          <cell r="C27" t="str">
            <v>ATMAJ PUNYA NANDA</v>
          </cell>
          <cell r="D27" t="str">
            <v>A</v>
          </cell>
          <cell r="E27" t="str">
            <v>O</v>
          </cell>
          <cell r="F27" t="str">
            <v>H</v>
          </cell>
          <cell r="G27">
            <v>5</v>
          </cell>
          <cell r="H27">
            <v>18</v>
          </cell>
          <cell r="I27" t="str">
            <v>NA</v>
          </cell>
          <cell r="J27" t="str">
            <v>NA</v>
          </cell>
          <cell r="K27" t="str">
            <v>A</v>
          </cell>
          <cell r="L27" t="str">
            <v>NA</v>
          </cell>
          <cell r="M27" t="str">
            <v>NA</v>
          </cell>
          <cell r="N27">
            <v>0</v>
          </cell>
          <cell r="O27">
            <v>0</v>
          </cell>
          <cell r="P27">
            <v>6</v>
          </cell>
        </row>
        <row r="28">
          <cell r="B28">
            <v>7742</v>
          </cell>
          <cell r="C28" t="str">
            <v>ASUTOSH SAHOO</v>
          </cell>
          <cell r="D28" t="str">
            <v>A</v>
          </cell>
          <cell r="E28" t="str">
            <v>O</v>
          </cell>
          <cell r="F28" t="str">
            <v>H</v>
          </cell>
          <cell r="G28">
            <v>9</v>
          </cell>
          <cell r="H28">
            <v>15</v>
          </cell>
          <cell r="I28" t="str">
            <v>NA</v>
          </cell>
          <cell r="J28" t="str">
            <v>NA</v>
          </cell>
          <cell r="K28">
            <v>16</v>
          </cell>
          <cell r="L28" t="str">
            <v>NA</v>
          </cell>
          <cell r="M28" t="str">
            <v>NA</v>
          </cell>
          <cell r="N28">
            <v>12</v>
          </cell>
          <cell r="O28">
            <v>13</v>
          </cell>
          <cell r="P28">
            <v>12</v>
          </cell>
        </row>
        <row r="29">
          <cell r="B29">
            <v>7744</v>
          </cell>
          <cell r="C29" t="str">
            <v>DEBANSHEE MOHAPATRA</v>
          </cell>
          <cell r="D29" t="str">
            <v>A</v>
          </cell>
          <cell r="E29" t="str">
            <v>O</v>
          </cell>
          <cell r="F29" t="str">
            <v>H</v>
          </cell>
          <cell r="G29">
            <v>19</v>
          </cell>
          <cell r="H29">
            <v>19</v>
          </cell>
          <cell r="I29" t="str">
            <v>NA</v>
          </cell>
          <cell r="J29" t="str">
            <v>NA</v>
          </cell>
          <cell r="K29">
            <v>20</v>
          </cell>
          <cell r="L29" t="str">
            <v>NA</v>
          </cell>
          <cell r="M29" t="str">
            <v>NA</v>
          </cell>
          <cell r="N29">
            <v>20</v>
          </cell>
          <cell r="O29">
            <v>20</v>
          </cell>
          <cell r="P29">
            <v>20</v>
          </cell>
        </row>
        <row r="30">
          <cell r="B30">
            <v>2937</v>
          </cell>
          <cell r="C30" t="str">
            <v>ASIT KUMAR MOHANTY</v>
          </cell>
          <cell r="D30" t="str">
            <v>B</v>
          </cell>
          <cell r="E30" t="str">
            <v>O</v>
          </cell>
          <cell r="F30" t="str">
            <v>H</v>
          </cell>
          <cell r="G30">
            <v>14</v>
          </cell>
          <cell r="H30">
            <v>16</v>
          </cell>
          <cell r="I30" t="str">
            <v>NA</v>
          </cell>
          <cell r="J30" t="str">
            <v>NA</v>
          </cell>
          <cell r="K30">
            <v>17</v>
          </cell>
          <cell r="L30" t="str">
            <v>NA</v>
          </cell>
          <cell r="M30" t="str">
            <v>NA</v>
          </cell>
          <cell r="N30">
            <v>15</v>
          </cell>
          <cell r="O30">
            <v>16</v>
          </cell>
          <cell r="P30">
            <v>9</v>
          </cell>
        </row>
        <row r="31">
          <cell r="B31">
            <v>2987</v>
          </cell>
          <cell r="C31" t="str">
            <v>RUDRA PRATAP ROUT</v>
          </cell>
          <cell r="D31" t="str">
            <v>B</v>
          </cell>
          <cell r="E31" t="str">
            <v>O</v>
          </cell>
          <cell r="F31" t="str">
            <v>H</v>
          </cell>
          <cell r="G31">
            <v>12</v>
          </cell>
          <cell r="H31">
            <v>17</v>
          </cell>
          <cell r="I31" t="str">
            <v>NA</v>
          </cell>
          <cell r="J31" t="str">
            <v>NA</v>
          </cell>
          <cell r="K31">
            <v>17</v>
          </cell>
          <cell r="L31" t="str">
            <v>NA</v>
          </cell>
          <cell r="M31" t="str">
            <v>NA</v>
          </cell>
          <cell r="N31">
            <v>18</v>
          </cell>
          <cell r="O31">
            <v>19</v>
          </cell>
          <cell r="P31">
            <v>19</v>
          </cell>
        </row>
        <row r="32">
          <cell r="B32">
            <v>2998</v>
          </cell>
          <cell r="C32" t="str">
            <v>AYUSH PRASAD</v>
          </cell>
          <cell r="D32" t="str">
            <v>B</v>
          </cell>
          <cell r="E32" t="str">
            <v>O</v>
          </cell>
          <cell r="F32" t="str">
            <v>H</v>
          </cell>
          <cell r="G32">
            <v>18</v>
          </cell>
          <cell r="H32">
            <v>18</v>
          </cell>
          <cell r="I32" t="str">
            <v>NA</v>
          </cell>
          <cell r="J32" t="str">
            <v>NA</v>
          </cell>
          <cell r="K32">
            <v>20</v>
          </cell>
          <cell r="L32" t="str">
            <v>NA</v>
          </cell>
          <cell r="M32" t="str">
            <v>NA</v>
          </cell>
          <cell r="N32">
            <v>17</v>
          </cell>
          <cell r="O32">
            <v>19</v>
          </cell>
          <cell r="P32">
            <v>15</v>
          </cell>
        </row>
        <row r="33">
          <cell r="B33">
            <v>3000</v>
          </cell>
          <cell r="C33" t="str">
            <v>PRAGYAN PRASANJITA NAIK</v>
          </cell>
          <cell r="D33" t="str">
            <v>B</v>
          </cell>
          <cell r="E33" t="str">
            <v>O</v>
          </cell>
          <cell r="F33" t="str">
            <v>H</v>
          </cell>
          <cell r="G33">
            <v>19</v>
          </cell>
          <cell r="H33">
            <v>17</v>
          </cell>
          <cell r="I33" t="str">
            <v>NA</v>
          </cell>
          <cell r="J33" t="str">
            <v>NA</v>
          </cell>
          <cell r="K33">
            <v>20</v>
          </cell>
          <cell r="L33" t="str">
            <v>NA</v>
          </cell>
          <cell r="M33" t="str">
            <v>NA</v>
          </cell>
          <cell r="N33">
            <v>20</v>
          </cell>
          <cell r="O33">
            <v>20</v>
          </cell>
          <cell r="P33">
            <v>20</v>
          </cell>
        </row>
        <row r="34">
          <cell r="B34">
            <v>3017</v>
          </cell>
          <cell r="C34" t="str">
            <v>CHANDAN PATRA</v>
          </cell>
          <cell r="D34" t="str">
            <v>B</v>
          </cell>
          <cell r="E34" t="str">
            <v>O</v>
          </cell>
          <cell r="F34" t="str">
            <v>H</v>
          </cell>
          <cell r="G34">
            <v>15</v>
          </cell>
          <cell r="H34">
            <v>16</v>
          </cell>
          <cell r="I34" t="str">
            <v>NA</v>
          </cell>
          <cell r="J34" t="str">
            <v>NA</v>
          </cell>
          <cell r="K34">
            <v>17</v>
          </cell>
          <cell r="L34" t="str">
            <v>NA</v>
          </cell>
          <cell r="M34" t="str">
            <v>NA</v>
          </cell>
          <cell r="N34">
            <v>12</v>
          </cell>
          <cell r="O34">
            <v>14</v>
          </cell>
          <cell r="P34">
            <v>13</v>
          </cell>
        </row>
        <row r="35">
          <cell r="B35">
            <v>3101</v>
          </cell>
          <cell r="C35" t="str">
            <v>SWOYAM SRESSTHA PATTANAIK</v>
          </cell>
          <cell r="D35" t="str">
            <v>B</v>
          </cell>
          <cell r="E35" t="str">
            <v>O</v>
          </cell>
          <cell r="F35" t="str">
            <v>H</v>
          </cell>
          <cell r="G35">
            <v>17</v>
          </cell>
          <cell r="H35">
            <v>17</v>
          </cell>
          <cell r="I35" t="str">
            <v>NA</v>
          </cell>
          <cell r="J35" t="str">
            <v>NA</v>
          </cell>
          <cell r="K35">
            <v>16</v>
          </cell>
          <cell r="L35" t="str">
            <v>NA</v>
          </cell>
          <cell r="M35" t="str">
            <v>NA</v>
          </cell>
          <cell r="N35">
            <v>20</v>
          </cell>
          <cell r="O35">
            <v>19</v>
          </cell>
          <cell r="P35">
            <v>19</v>
          </cell>
        </row>
        <row r="36">
          <cell r="B36">
            <v>3111</v>
          </cell>
          <cell r="C36" t="str">
            <v>SIDDHARTH TRIPATHY</v>
          </cell>
          <cell r="D36" t="str">
            <v>B</v>
          </cell>
          <cell r="E36" t="str">
            <v>O</v>
          </cell>
          <cell r="F36" t="str">
            <v>H</v>
          </cell>
          <cell r="G36">
            <v>18</v>
          </cell>
          <cell r="H36">
            <v>16</v>
          </cell>
          <cell r="I36" t="str">
            <v>NA</v>
          </cell>
          <cell r="J36" t="str">
            <v>NA</v>
          </cell>
          <cell r="K36">
            <v>19</v>
          </cell>
          <cell r="L36" t="str">
            <v>NA</v>
          </cell>
          <cell r="M36" t="str">
            <v>NA</v>
          </cell>
          <cell r="N36">
            <v>20</v>
          </cell>
          <cell r="O36">
            <v>19</v>
          </cell>
          <cell r="P36">
            <v>20</v>
          </cell>
        </row>
        <row r="37">
          <cell r="B37">
            <v>3576</v>
          </cell>
          <cell r="C37" t="str">
            <v>TANMAY SWAIN</v>
          </cell>
          <cell r="D37" t="str">
            <v>B</v>
          </cell>
          <cell r="E37" t="str">
            <v>O</v>
          </cell>
          <cell r="F37" t="str">
            <v>H</v>
          </cell>
          <cell r="G37">
            <v>18</v>
          </cell>
          <cell r="H37" t="str">
            <v>A</v>
          </cell>
          <cell r="I37" t="str">
            <v>NA</v>
          </cell>
          <cell r="J37" t="str">
            <v>NA</v>
          </cell>
          <cell r="K37">
            <v>16</v>
          </cell>
          <cell r="L37" t="str">
            <v>NA</v>
          </cell>
          <cell r="M37" t="str">
            <v>NA</v>
          </cell>
          <cell r="N37">
            <v>18</v>
          </cell>
          <cell r="O37">
            <v>15</v>
          </cell>
          <cell r="P37">
            <v>17</v>
          </cell>
        </row>
        <row r="38">
          <cell r="B38">
            <v>3653</v>
          </cell>
          <cell r="C38" t="str">
            <v>PRIYANSHU SAHOO</v>
          </cell>
          <cell r="D38" t="str">
            <v>B</v>
          </cell>
          <cell r="E38" t="str">
            <v>O</v>
          </cell>
          <cell r="F38" t="str">
            <v>H</v>
          </cell>
          <cell r="G38">
            <v>8</v>
          </cell>
          <cell r="H38" t="str">
            <v>A</v>
          </cell>
          <cell r="I38" t="str">
            <v>NA</v>
          </cell>
          <cell r="J38" t="str">
            <v>NA</v>
          </cell>
          <cell r="K38">
            <v>18</v>
          </cell>
          <cell r="L38" t="str">
            <v>NA</v>
          </cell>
          <cell r="M38" t="str">
            <v>NA</v>
          </cell>
          <cell r="N38">
            <v>18</v>
          </cell>
          <cell r="O38">
            <v>18</v>
          </cell>
          <cell r="P38">
            <v>19</v>
          </cell>
        </row>
        <row r="39">
          <cell r="B39">
            <v>3672</v>
          </cell>
          <cell r="C39" t="str">
            <v>SWETALINA JENA</v>
          </cell>
          <cell r="D39" t="str">
            <v>B</v>
          </cell>
          <cell r="E39" t="str">
            <v>O</v>
          </cell>
          <cell r="F39" t="str">
            <v>H</v>
          </cell>
          <cell r="G39">
            <v>14</v>
          </cell>
          <cell r="H39">
            <v>16</v>
          </cell>
          <cell r="I39" t="str">
            <v>NA</v>
          </cell>
          <cell r="J39" t="str">
            <v>NA</v>
          </cell>
          <cell r="K39" t="str">
            <v>A</v>
          </cell>
          <cell r="L39" t="str">
            <v>NA</v>
          </cell>
          <cell r="M39" t="str">
            <v>NA</v>
          </cell>
          <cell r="N39">
            <v>18</v>
          </cell>
          <cell r="O39">
            <v>16</v>
          </cell>
          <cell r="P39" t="str">
            <v>A</v>
          </cell>
        </row>
        <row r="40">
          <cell r="B40">
            <v>3711</v>
          </cell>
          <cell r="C40" t="str">
            <v>SANGRAM MAHAKUD</v>
          </cell>
          <cell r="D40" t="str">
            <v>B</v>
          </cell>
          <cell r="E40" t="str">
            <v>O</v>
          </cell>
          <cell r="F40" t="str">
            <v>H</v>
          </cell>
          <cell r="G40" t="str">
            <v>A</v>
          </cell>
          <cell r="H40">
            <v>16</v>
          </cell>
          <cell r="I40" t="str">
            <v>NA</v>
          </cell>
          <cell r="J40" t="str">
            <v>NA</v>
          </cell>
          <cell r="K40">
            <v>11</v>
          </cell>
          <cell r="L40" t="str">
            <v>NA</v>
          </cell>
          <cell r="M40" t="str">
            <v>NA</v>
          </cell>
          <cell r="N40" t="str">
            <v>A</v>
          </cell>
          <cell r="O40">
            <v>17</v>
          </cell>
          <cell r="P40">
            <v>19</v>
          </cell>
        </row>
        <row r="41">
          <cell r="B41">
            <v>4102</v>
          </cell>
          <cell r="C41" t="str">
            <v>KIRTIRAJ NAYAK</v>
          </cell>
          <cell r="D41" t="str">
            <v>B</v>
          </cell>
          <cell r="E41" t="str">
            <v>O</v>
          </cell>
          <cell r="F41" t="str">
            <v>H</v>
          </cell>
          <cell r="G41">
            <v>17</v>
          </cell>
          <cell r="H41">
            <v>17</v>
          </cell>
          <cell r="I41" t="str">
            <v>NA</v>
          </cell>
          <cell r="J41" t="str">
            <v>NA</v>
          </cell>
          <cell r="K41">
            <v>20</v>
          </cell>
          <cell r="L41" t="str">
            <v>NA</v>
          </cell>
          <cell r="M41" t="str">
            <v>NA</v>
          </cell>
          <cell r="N41">
            <v>18</v>
          </cell>
          <cell r="O41">
            <v>18</v>
          </cell>
          <cell r="P41">
            <v>20</v>
          </cell>
        </row>
        <row r="42">
          <cell r="B42">
            <v>4121</v>
          </cell>
          <cell r="C42" t="str">
            <v>SNEHASHREE DAS</v>
          </cell>
          <cell r="D42" t="str">
            <v>B</v>
          </cell>
          <cell r="E42" t="str">
            <v>O</v>
          </cell>
          <cell r="F42" t="str">
            <v>H</v>
          </cell>
          <cell r="G42">
            <v>14</v>
          </cell>
          <cell r="H42">
            <v>17</v>
          </cell>
          <cell r="I42" t="str">
            <v>NA</v>
          </cell>
          <cell r="J42" t="str">
            <v>NA</v>
          </cell>
          <cell r="K42">
            <v>19</v>
          </cell>
          <cell r="L42" t="str">
            <v>NA</v>
          </cell>
          <cell r="M42" t="str">
            <v>NA</v>
          </cell>
          <cell r="N42">
            <v>16</v>
          </cell>
          <cell r="O42">
            <v>10</v>
          </cell>
          <cell r="P42">
            <v>14</v>
          </cell>
        </row>
        <row r="43">
          <cell r="B43">
            <v>4141</v>
          </cell>
          <cell r="C43" t="str">
            <v>PRATYUSH PRAYAJIT HATI</v>
          </cell>
          <cell r="D43" t="str">
            <v>B</v>
          </cell>
          <cell r="E43" t="str">
            <v>O</v>
          </cell>
          <cell r="F43" t="str">
            <v>H</v>
          </cell>
          <cell r="G43">
            <v>9</v>
          </cell>
          <cell r="H43">
            <v>13</v>
          </cell>
          <cell r="I43" t="str">
            <v>NA</v>
          </cell>
          <cell r="J43" t="str">
            <v>NA</v>
          </cell>
          <cell r="K43">
            <v>14</v>
          </cell>
          <cell r="L43" t="str">
            <v>NA</v>
          </cell>
          <cell r="M43" t="str">
            <v>NA</v>
          </cell>
          <cell r="N43">
            <v>17</v>
          </cell>
          <cell r="O43">
            <v>15</v>
          </cell>
          <cell r="P43">
            <v>5</v>
          </cell>
        </row>
        <row r="44">
          <cell r="B44">
            <v>4143</v>
          </cell>
          <cell r="C44" t="str">
            <v>SUBHAM MAHAPATRO</v>
          </cell>
          <cell r="D44" t="str">
            <v>B</v>
          </cell>
          <cell r="E44" t="str">
            <v>O</v>
          </cell>
          <cell r="F44" t="str">
            <v>H</v>
          </cell>
          <cell r="G44">
            <v>18</v>
          </cell>
          <cell r="H44">
            <v>19</v>
          </cell>
          <cell r="I44" t="str">
            <v>NA</v>
          </cell>
          <cell r="J44" t="str">
            <v>NA</v>
          </cell>
          <cell r="K44">
            <v>18</v>
          </cell>
          <cell r="L44" t="str">
            <v>NA</v>
          </cell>
          <cell r="M44" t="str">
            <v>NA</v>
          </cell>
          <cell r="N44">
            <v>13</v>
          </cell>
          <cell r="O44">
            <v>13</v>
          </cell>
          <cell r="P44">
            <v>18</v>
          </cell>
        </row>
        <row r="45">
          <cell r="B45">
            <v>4159</v>
          </cell>
          <cell r="C45" t="str">
            <v>BIJAYANAND SAMAL</v>
          </cell>
          <cell r="D45" t="str">
            <v>B</v>
          </cell>
          <cell r="E45" t="str">
            <v>O</v>
          </cell>
          <cell r="F45" t="str">
            <v>H</v>
          </cell>
          <cell r="G45">
            <v>13</v>
          </cell>
          <cell r="H45">
            <v>18</v>
          </cell>
          <cell r="I45" t="str">
            <v>NA</v>
          </cell>
          <cell r="J45" t="str">
            <v>NA</v>
          </cell>
          <cell r="K45">
            <v>11</v>
          </cell>
          <cell r="L45" t="str">
            <v>NA</v>
          </cell>
          <cell r="M45" t="str">
            <v>NA</v>
          </cell>
          <cell r="N45">
            <v>5</v>
          </cell>
          <cell r="O45">
            <v>18</v>
          </cell>
          <cell r="P45">
            <v>12</v>
          </cell>
        </row>
        <row r="46">
          <cell r="B46">
            <v>4162</v>
          </cell>
          <cell r="C46" t="str">
            <v>SHIBANI MOHANTY</v>
          </cell>
          <cell r="D46" t="str">
            <v>B</v>
          </cell>
          <cell r="E46" t="str">
            <v>O</v>
          </cell>
          <cell r="F46" t="str">
            <v>H</v>
          </cell>
          <cell r="G46">
            <v>18</v>
          </cell>
          <cell r="H46">
            <v>17</v>
          </cell>
          <cell r="I46" t="str">
            <v>NA</v>
          </cell>
          <cell r="J46" t="str">
            <v>NA</v>
          </cell>
          <cell r="K46">
            <v>17</v>
          </cell>
          <cell r="L46" t="str">
            <v>NA</v>
          </cell>
          <cell r="M46" t="str">
            <v>NA</v>
          </cell>
          <cell r="N46" t="str">
            <v>A</v>
          </cell>
          <cell r="O46" t="str">
            <v>A</v>
          </cell>
          <cell r="P46">
            <v>16</v>
          </cell>
        </row>
        <row r="47">
          <cell r="B47">
            <v>4181</v>
          </cell>
          <cell r="C47" t="str">
            <v>ANWESHA SANTI</v>
          </cell>
          <cell r="D47" t="str">
            <v>B</v>
          </cell>
          <cell r="E47" t="str">
            <v>O</v>
          </cell>
          <cell r="F47" t="str">
            <v>H</v>
          </cell>
          <cell r="G47">
            <v>18</v>
          </cell>
          <cell r="H47">
            <v>19</v>
          </cell>
          <cell r="I47" t="str">
            <v>NA</v>
          </cell>
          <cell r="J47" t="str">
            <v>NA</v>
          </cell>
          <cell r="K47">
            <v>18</v>
          </cell>
          <cell r="L47" t="str">
            <v>NA</v>
          </cell>
          <cell r="M47" t="str">
            <v>NA</v>
          </cell>
          <cell r="N47">
            <v>20</v>
          </cell>
          <cell r="O47">
            <v>17</v>
          </cell>
          <cell r="P47">
            <v>17</v>
          </cell>
        </row>
        <row r="48">
          <cell r="B48">
            <v>4191</v>
          </cell>
          <cell r="C48" t="str">
            <v>JAGAT JEEVAN SAMAD</v>
          </cell>
          <cell r="D48" t="str">
            <v>B</v>
          </cell>
          <cell r="E48" t="str">
            <v>O</v>
          </cell>
          <cell r="F48" t="str">
            <v>H</v>
          </cell>
          <cell r="G48">
            <v>14</v>
          </cell>
          <cell r="H48">
            <v>17</v>
          </cell>
          <cell r="I48" t="str">
            <v>NA</v>
          </cell>
          <cell r="J48" t="str">
            <v>NA</v>
          </cell>
          <cell r="K48">
            <v>14</v>
          </cell>
          <cell r="L48" t="str">
            <v>NA</v>
          </cell>
          <cell r="M48" t="str">
            <v>NA</v>
          </cell>
          <cell r="N48">
            <v>20</v>
          </cell>
          <cell r="O48">
            <v>19</v>
          </cell>
          <cell r="P48">
            <v>20</v>
          </cell>
        </row>
        <row r="49">
          <cell r="B49">
            <v>4209</v>
          </cell>
          <cell r="C49" t="str">
            <v>AMRIT SWAYAMBHU MAHARANA</v>
          </cell>
          <cell r="D49" t="str">
            <v>B</v>
          </cell>
          <cell r="E49" t="str">
            <v>O</v>
          </cell>
          <cell r="F49" t="str">
            <v>H</v>
          </cell>
          <cell r="G49">
            <v>15</v>
          </cell>
          <cell r="H49">
            <v>18</v>
          </cell>
          <cell r="I49" t="str">
            <v>NA</v>
          </cell>
          <cell r="J49" t="str">
            <v>NA</v>
          </cell>
          <cell r="K49">
            <v>15</v>
          </cell>
          <cell r="L49" t="str">
            <v>NA</v>
          </cell>
          <cell r="M49" t="str">
            <v>NA</v>
          </cell>
          <cell r="N49">
            <v>17</v>
          </cell>
          <cell r="O49">
            <v>18</v>
          </cell>
          <cell r="P49">
            <v>13</v>
          </cell>
        </row>
        <row r="50">
          <cell r="B50">
            <v>4222</v>
          </cell>
          <cell r="C50" t="str">
            <v>SUBHASHREE SUBHALAXMI</v>
          </cell>
          <cell r="D50" t="str">
            <v>B</v>
          </cell>
          <cell r="E50" t="str">
            <v>O</v>
          </cell>
          <cell r="F50" t="str">
            <v>H</v>
          </cell>
          <cell r="G50">
            <v>14</v>
          </cell>
          <cell r="H50">
            <v>17</v>
          </cell>
          <cell r="I50" t="str">
            <v>NA</v>
          </cell>
          <cell r="J50" t="str">
            <v>NA</v>
          </cell>
          <cell r="K50">
            <v>14</v>
          </cell>
          <cell r="L50" t="str">
            <v>NA</v>
          </cell>
          <cell r="M50" t="str">
            <v>NA</v>
          </cell>
          <cell r="N50">
            <v>19</v>
          </cell>
          <cell r="O50">
            <v>18</v>
          </cell>
          <cell r="P50">
            <v>19</v>
          </cell>
        </row>
        <row r="51">
          <cell r="B51">
            <v>4236</v>
          </cell>
          <cell r="C51" t="str">
            <v>ABHIPSHA PATTANAIK</v>
          </cell>
          <cell r="D51" t="str">
            <v>B</v>
          </cell>
          <cell r="E51" t="str">
            <v>O</v>
          </cell>
          <cell r="F51" t="str">
            <v>H</v>
          </cell>
          <cell r="G51">
            <v>13</v>
          </cell>
          <cell r="H51">
            <v>18</v>
          </cell>
          <cell r="I51" t="str">
            <v>NA</v>
          </cell>
          <cell r="J51" t="str">
            <v>NA</v>
          </cell>
          <cell r="K51">
            <v>13</v>
          </cell>
          <cell r="L51" t="str">
            <v>NA</v>
          </cell>
          <cell r="M51" t="str">
            <v>NA</v>
          </cell>
          <cell r="N51">
            <v>10</v>
          </cell>
          <cell r="O51">
            <v>12</v>
          </cell>
          <cell r="P51">
            <v>16</v>
          </cell>
        </row>
        <row r="52">
          <cell r="B52">
            <v>4446</v>
          </cell>
          <cell r="C52" t="str">
            <v>SAPHALYA DASH</v>
          </cell>
          <cell r="D52" t="str">
            <v>B</v>
          </cell>
          <cell r="E52" t="str">
            <v>O</v>
          </cell>
          <cell r="F52" t="str">
            <v>H</v>
          </cell>
          <cell r="G52">
            <v>17</v>
          </cell>
          <cell r="H52">
            <v>18</v>
          </cell>
          <cell r="I52" t="str">
            <v>NA</v>
          </cell>
          <cell r="J52" t="str">
            <v>NA</v>
          </cell>
          <cell r="K52">
            <v>19</v>
          </cell>
          <cell r="L52" t="str">
            <v>NA</v>
          </cell>
          <cell r="M52" t="str">
            <v>NA</v>
          </cell>
          <cell r="N52">
            <v>16</v>
          </cell>
          <cell r="O52">
            <v>19</v>
          </cell>
          <cell r="P52">
            <v>19</v>
          </cell>
        </row>
        <row r="53">
          <cell r="B53">
            <v>4820</v>
          </cell>
          <cell r="C53" t="str">
            <v>AKANKSHA MISHRA</v>
          </cell>
          <cell r="D53" t="str">
            <v>B</v>
          </cell>
          <cell r="E53" t="str">
            <v>O</v>
          </cell>
          <cell r="F53" t="str">
            <v>H</v>
          </cell>
          <cell r="G53">
            <v>17</v>
          </cell>
          <cell r="H53">
            <v>18</v>
          </cell>
          <cell r="I53" t="str">
            <v>NA</v>
          </cell>
          <cell r="J53" t="str">
            <v>NA</v>
          </cell>
          <cell r="K53">
            <v>14</v>
          </cell>
          <cell r="L53" t="str">
            <v>NA</v>
          </cell>
          <cell r="M53" t="str">
            <v>NA</v>
          </cell>
          <cell r="N53">
            <v>16</v>
          </cell>
          <cell r="O53">
            <v>18</v>
          </cell>
          <cell r="P53">
            <v>18</v>
          </cell>
        </row>
        <row r="54">
          <cell r="B54">
            <v>4821</v>
          </cell>
          <cell r="C54" t="str">
            <v>OM HOTA</v>
          </cell>
          <cell r="D54" t="str">
            <v>B</v>
          </cell>
          <cell r="E54" t="str">
            <v>O</v>
          </cell>
          <cell r="F54" t="str">
            <v>H</v>
          </cell>
          <cell r="G54" t="str">
            <v>A</v>
          </cell>
          <cell r="H54">
            <v>17</v>
          </cell>
          <cell r="I54" t="str">
            <v>NA</v>
          </cell>
          <cell r="J54" t="str">
            <v>NA</v>
          </cell>
          <cell r="K54" t="str">
            <v>A</v>
          </cell>
          <cell r="L54" t="str">
            <v>NA</v>
          </cell>
          <cell r="M54" t="str">
            <v>NA</v>
          </cell>
          <cell r="N54" t="str">
            <v>A</v>
          </cell>
          <cell r="O54">
            <v>14</v>
          </cell>
          <cell r="P54" t="str">
            <v>A</v>
          </cell>
        </row>
        <row r="55">
          <cell r="B55">
            <v>4840</v>
          </cell>
          <cell r="C55" t="str">
            <v>B.C.SHWAYAM SHRASTHA</v>
          </cell>
          <cell r="D55" t="str">
            <v>B</v>
          </cell>
          <cell r="E55" t="str">
            <v>O</v>
          </cell>
          <cell r="F55" t="str">
            <v>H</v>
          </cell>
          <cell r="G55">
            <v>17</v>
          </cell>
          <cell r="H55">
            <v>17</v>
          </cell>
          <cell r="I55" t="str">
            <v>NA</v>
          </cell>
          <cell r="J55" t="str">
            <v>NA</v>
          </cell>
          <cell r="K55">
            <v>18</v>
          </cell>
          <cell r="L55" t="str">
            <v>NA</v>
          </cell>
          <cell r="M55" t="str">
            <v>NA</v>
          </cell>
          <cell r="N55">
            <v>16</v>
          </cell>
          <cell r="O55">
            <v>12</v>
          </cell>
          <cell r="P55">
            <v>6</v>
          </cell>
        </row>
        <row r="56">
          <cell r="B56">
            <v>5407</v>
          </cell>
          <cell r="C56" t="str">
            <v>ANIMESH NAYAK</v>
          </cell>
          <cell r="D56" t="str">
            <v>B</v>
          </cell>
          <cell r="E56" t="str">
            <v>O</v>
          </cell>
          <cell r="F56" t="str">
            <v>H</v>
          </cell>
          <cell r="G56">
            <v>16</v>
          </cell>
          <cell r="H56">
            <v>19</v>
          </cell>
          <cell r="I56" t="str">
            <v>NA</v>
          </cell>
          <cell r="J56" t="str">
            <v>NA</v>
          </cell>
          <cell r="K56">
            <v>18</v>
          </cell>
          <cell r="L56" t="str">
            <v>NA</v>
          </cell>
          <cell r="M56" t="str">
            <v>NA</v>
          </cell>
          <cell r="N56">
            <v>19</v>
          </cell>
          <cell r="O56">
            <v>18</v>
          </cell>
          <cell r="P56">
            <v>18</v>
          </cell>
        </row>
        <row r="57">
          <cell r="B57">
            <v>2538</v>
          </cell>
          <cell r="C57" t="str">
            <v>BIBHUTI RANJAN SAHOO</v>
          </cell>
          <cell r="D57" t="str">
            <v>C</v>
          </cell>
          <cell r="E57" t="str">
            <v>O</v>
          </cell>
          <cell r="F57" t="str">
            <v>H</v>
          </cell>
          <cell r="G57">
            <v>18</v>
          </cell>
          <cell r="H57">
            <v>20</v>
          </cell>
          <cell r="I57" t="str">
            <v>NA</v>
          </cell>
          <cell r="J57" t="str">
            <v>NA</v>
          </cell>
          <cell r="K57">
            <v>18</v>
          </cell>
          <cell r="L57" t="str">
            <v>NA</v>
          </cell>
          <cell r="M57" t="str">
            <v>NA</v>
          </cell>
          <cell r="N57">
            <v>18</v>
          </cell>
          <cell r="O57">
            <v>20</v>
          </cell>
          <cell r="P57">
            <v>19</v>
          </cell>
        </row>
        <row r="58">
          <cell r="B58">
            <v>2540</v>
          </cell>
          <cell r="C58" t="str">
            <v>AYUSMAN PATRA</v>
          </cell>
          <cell r="D58" t="str">
            <v>C</v>
          </cell>
          <cell r="E58" t="str">
            <v>O</v>
          </cell>
          <cell r="F58" t="str">
            <v>H</v>
          </cell>
          <cell r="G58">
            <v>16</v>
          </cell>
          <cell r="H58">
            <v>19</v>
          </cell>
          <cell r="I58" t="str">
            <v>NA</v>
          </cell>
          <cell r="J58" t="str">
            <v>NA</v>
          </cell>
          <cell r="K58">
            <v>16</v>
          </cell>
          <cell r="L58" t="str">
            <v>NA</v>
          </cell>
          <cell r="M58" t="str">
            <v>NA</v>
          </cell>
          <cell r="N58">
            <v>14</v>
          </cell>
          <cell r="O58">
            <v>20</v>
          </cell>
          <cell r="P58">
            <v>20</v>
          </cell>
        </row>
        <row r="59">
          <cell r="B59">
            <v>2559</v>
          </cell>
          <cell r="C59" t="str">
            <v>PRANJALIN SASMAL</v>
          </cell>
          <cell r="D59" t="str">
            <v>C</v>
          </cell>
          <cell r="E59" t="str">
            <v>O</v>
          </cell>
          <cell r="F59" t="str">
            <v>H</v>
          </cell>
          <cell r="G59">
            <v>19</v>
          </cell>
          <cell r="H59">
            <v>19</v>
          </cell>
          <cell r="I59" t="str">
            <v>NA</v>
          </cell>
          <cell r="J59" t="str">
            <v>NA</v>
          </cell>
          <cell r="K59">
            <v>19</v>
          </cell>
          <cell r="L59" t="str">
            <v>NA</v>
          </cell>
          <cell r="M59" t="str">
            <v>NA</v>
          </cell>
          <cell r="N59">
            <v>20</v>
          </cell>
          <cell r="O59">
            <v>20</v>
          </cell>
          <cell r="P59">
            <v>20</v>
          </cell>
        </row>
        <row r="60">
          <cell r="B60">
            <v>2979</v>
          </cell>
          <cell r="C60" t="str">
            <v>JIGYANSA PRIYADARSHINI</v>
          </cell>
          <cell r="D60" t="str">
            <v>C</v>
          </cell>
          <cell r="E60" t="str">
            <v>O</v>
          </cell>
          <cell r="F60" t="str">
            <v>H</v>
          </cell>
          <cell r="G60">
            <v>19</v>
          </cell>
          <cell r="H60">
            <v>19</v>
          </cell>
          <cell r="I60" t="str">
            <v>NA</v>
          </cell>
          <cell r="J60" t="str">
            <v>NA</v>
          </cell>
          <cell r="K60">
            <v>17</v>
          </cell>
          <cell r="L60" t="str">
            <v>NA</v>
          </cell>
          <cell r="M60" t="str">
            <v>NA</v>
          </cell>
          <cell r="N60">
            <v>18</v>
          </cell>
          <cell r="O60">
            <v>20</v>
          </cell>
          <cell r="P60">
            <v>20</v>
          </cell>
        </row>
        <row r="61">
          <cell r="B61">
            <v>3029</v>
          </cell>
          <cell r="C61" t="str">
            <v>ANUSHRI BEHERA</v>
          </cell>
          <cell r="D61" t="str">
            <v>C</v>
          </cell>
          <cell r="E61" t="str">
            <v>O</v>
          </cell>
          <cell r="F61" t="str">
            <v>H</v>
          </cell>
          <cell r="G61">
            <v>19</v>
          </cell>
          <cell r="H61">
            <v>20</v>
          </cell>
          <cell r="I61" t="str">
            <v>NA</v>
          </cell>
          <cell r="J61" t="str">
            <v>NA</v>
          </cell>
          <cell r="K61">
            <v>19</v>
          </cell>
          <cell r="L61" t="str">
            <v>NA</v>
          </cell>
          <cell r="M61" t="str">
            <v>NA</v>
          </cell>
          <cell r="N61">
            <v>20</v>
          </cell>
          <cell r="O61">
            <v>19</v>
          </cell>
          <cell r="P61">
            <v>20</v>
          </cell>
        </row>
        <row r="62">
          <cell r="B62">
            <v>3064</v>
          </cell>
          <cell r="C62" t="str">
            <v>PRATIJNA PRIYADARSHINI</v>
          </cell>
          <cell r="D62" t="str">
            <v>C</v>
          </cell>
          <cell r="E62" t="str">
            <v>O</v>
          </cell>
          <cell r="F62" t="str">
            <v>H</v>
          </cell>
          <cell r="G62">
            <v>19</v>
          </cell>
          <cell r="H62">
            <v>20</v>
          </cell>
          <cell r="I62" t="str">
            <v>NA</v>
          </cell>
          <cell r="J62" t="str">
            <v>NA</v>
          </cell>
          <cell r="K62">
            <v>20</v>
          </cell>
          <cell r="L62" t="str">
            <v>NA</v>
          </cell>
          <cell r="M62" t="str">
            <v>NA</v>
          </cell>
          <cell r="N62">
            <v>17</v>
          </cell>
          <cell r="O62">
            <v>19</v>
          </cell>
          <cell r="P62">
            <v>20</v>
          </cell>
        </row>
        <row r="63">
          <cell r="B63">
            <v>3074</v>
          </cell>
          <cell r="C63" t="str">
            <v>KRITIKIRAN SWAIN</v>
          </cell>
          <cell r="D63" t="str">
            <v>C</v>
          </cell>
          <cell r="E63" t="str">
            <v>O</v>
          </cell>
          <cell r="F63" t="str">
            <v>H</v>
          </cell>
          <cell r="G63">
            <v>19</v>
          </cell>
          <cell r="H63">
            <v>20</v>
          </cell>
          <cell r="I63" t="str">
            <v>NA</v>
          </cell>
          <cell r="J63" t="str">
            <v>NA</v>
          </cell>
          <cell r="K63">
            <v>19</v>
          </cell>
          <cell r="L63" t="str">
            <v>NA</v>
          </cell>
          <cell r="M63" t="str">
            <v>NA</v>
          </cell>
          <cell r="N63">
            <v>20</v>
          </cell>
          <cell r="O63">
            <v>20</v>
          </cell>
          <cell r="P63">
            <v>20</v>
          </cell>
        </row>
        <row r="64">
          <cell r="B64">
            <v>3559</v>
          </cell>
          <cell r="C64" t="str">
            <v>MONALI PANDA</v>
          </cell>
          <cell r="D64" t="str">
            <v>C</v>
          </cell>
          <cell r="E64" t="str">
            <v>O</v>
          </cell>
          <cell r="F64" t="str">
            <v>H</v>
          </cell>
          <cell r="G64">
            <v>19</v>
          </cell>
          <cell r="H64">
            <v>20</v>
          </cell>
          <cell r="I64" t="str">
            <v>NA</v>
          </cell>
          <cell r="J64" t="str">
            <v>NA</v>
          </cell>
          <cell r="K64">
            <v>19</v>
          </cell>
          <cell r="L64" t="str">
            <v>NA</v>
          </cell>
          <cell r="M64" t="str">
            <v>NA</v>
          </cell>
          <cell r="N64">
            <v>20</v>
          </cell>
          <cell r="O64">
            <v>20</v>
          </cell>
          <cell r="P64">
            <v>20</v>
          </cell>
        </row>
        <row r="65">
          <cell r="B65">
            <v>3561</v>
          </cell>
          <cell r="C65" t="str">
            <v>SAIKRISHNA DAS</v>
          </cell>
          <cell r="D65" t="str">
            <v>C</v>
          </cell>
          <cell r="E65" t="str">
            <v>O</v>
          </cell>
          <cell r="F65" t="str">
            <v>H</v>
          </cell>
          <cell r="G65">
            <v>19</v>
          </cell>
          <cell r="H65">
            <v>20</v>
          </cell>
          <cell r="I65" t="str">
            <v>NA</v>
          </cell>
          <cell r="J65" t="str">
            <v>NA</v>
          </cell>
          <cell r="K65">
            <v>18</v>
          </cell>
          <cell r="L65" t="str">
            <v>NA</v>
          </cell>
          <cell r="M65" t="str">
            <v>NA</v>
          </cell>
          <cell r="N65">
            <v>20</v>
          </cell>
          <cell r="O65">
            <v>20</v>
          </cell>
          <cell r="P65">
            <v>20</v>
          </cell>
        </row>
        <row r="66">
          <cell r="B66">
            <v>3584</v>
          </cell>
          <cell r="C66" t="str">
            <v>DEEVYAANSHI</v>
          </cell>
          <cell r="D66" t="str">
            <v>C</v>
          </cell>
          <cell r="E66" t="str">
            <v>O</v>
          </cell>
          <cell r="F66" t="str">
            <v>H</v>
          </cell>
          <cell r="G66">
            <v>19</v>
          </cell>
          <cell r="H66">
            <v>20</v>
          </cell>
          <cell r="I66" t="str">
            <v>NA</v>
          </cell>
          <cell r="J66" t="str">
            <v>NA</v>
          </cell>
          <cell r="K66">
            <v>18</v>
          </cell>
          <cell r="L66" t="str">
            <v>NA</v>
          </cell>
          <cell r="M66" t="str">
            <v>NA</v>
          </cell>
          <cell r="N66">
            <v>20</v>
          </cell>
          <cell r="O66">
            <v>19</v>
          </cell>
          <cell r="P66">
            <v>20</v>
          </cell>
        </row>
        <row r="67">
          <cell r="B67">
            <v>3597</v>
          </cell>
          <cell r="C67" t="str">
            <v>TANMAYA PATNAIK</v>
          </cell>
          <cell r="D67" t="str">
            <v>C</v>
          </cell>
          <cell r="E67" t="str">
            <v>O</v>
          </cell>
          <cell r="F67" t="str">
            <v>H</v>
          </cell>
          <cell r="G67">
            <v>19</v>
          </cell>
          <cell r="H67">
            <v>17</v>
          </cell>
          <cell r="I67" t="str">
            <v>NA</v>
          </cell>
          <cell r="J67" t="str">
            <v>NA</v>
          </cell>
          <cell r="K67">
            <v>17</v>
          </cell>
          <cell r="L67" t="str">
            <v>NA</v>
          </cell>
          <cell r="M67" t="str">
            <v>NA</v>
          </cell>
          <cell r="N67">
            <v>20</v>
          </cell>
          <cell r="O67">
            <v>20</v>
          </cell>
          <cell r="P67">
            <v>20</v>
          </cell>
        </row>
        <row r="68">
          <cell r="B68">
            <v>3700</v>
          </cell>
          <cell r="C68" t="str">
            <v>HARSHITA PANDA</v>
          </cell>
          <cell r="D68" t="str">
            <v>C</v>
          </cell>
          <cell r="E68" t="str">
            <v>O</v>
          </cell>
          <cell r="F68" t="str">
            <v>H</v>
          </cell>
          <cell r="G68">
            <v>19</v>
          </cell>
          <cell r="H68">
            <v>20</v>
          </cell>
          <cell r="I68" t="str">
            <v>NA</v>
          </cell>
          <cell r="J68" t="str">
            <v>NA</v>
          </cell>
          <cell r="K68">
            <v>19</v>
          </cell>
          <cell r="L68" t="str">
            <v>NA</v>
          </cell>
          <cell r="M68" t="str">
            <v>NA</v>
          </cell>
          <cell r="N68">
            <v>20</v>
          </cell>
          <cell r="O68">
            <v>20</v>
          </cell>
          <cell r="P68">
            <v>20</v>
          </cell>
        </row>
        <row r="69">
          <cell r="B69">
            <v>3996</v>
          </cell>
          <cell r="C69" t="str">
            <v>DEVANSH PATRA</v>
          </cell>
          <cell r="D69" t="str">
            <v>C</v>
          </cell>
          <cell r="E69" t="str">
            <v>O</v>
          </cell>
          <cell r="F69" t="str">
            <v>H</v>
          </cell>
          <cell r="G69">
            <v>8</v>
          </cell>
          <cell r="H69">
            <v>8</v>
          </cell>
          <cell r="I69" t="str">
            <v>NA</v>
          </cell>
          <cell r="J69" t="str">
            <v>NA</v>
          </cell>
          <cell r="K69">
            <v>17</v>
          </cell>
          <cell r="L69" t="str">
            <v>NA</v>
          </cell>
          <cell r="M69" t="str">
            <v>NA</v>
          </cell>
          <cell r="N69">
            <v>10</v>
          </cell>
          <cell r="O69">
            <v>18</v>
          </cell>
          <cell r="P69">
            <v>13</v>
          </cell>
        </row>
        <row r="70">
          <cell r="B70">
            <v>4171</v>
          </cell>
          <cell r="C70" t="str">
            <v>SATYAKAM MOHANTY</v>
          </cell>
          <cell r="D70" t="str">
            <v>C</v>
          </cell>
          <cell r="E70" t="str">
            <v>O</v>
          </cell>
          <cell r="F70" t="str">
            <v>H</v>
          </cell>
          <cell r="G70">
            <v>17</v>
          </cell>
          <cell r="H70">
            <v>19</v>
          </cell>
          <cell r="I70" t="str">
            <v>NA</v>
          </cell>
          <cell r="J70" t="str">
            <v>NA</v>
          </cell>
          <cell r="K70">
            <v>18</v>
          </cell>
          <cell r="L70" t="str">
            <v>NA</v>
          </cell>
          <cell r="M70" t="str">
            <v>NA</v>
          </cell>
          <cell r="N70">
            <v>20</v>
          </cell>
          <cell r="O70">
            <v>20</v>
          </cell>
          <cell r="P70">
            <v>17</v>
          </cell>
        </row>
        <row r="71">
          <cell r="B71">
            <v>4185</v>
          </cell>
          <cell r="C71" t="str">
            <v>POONAM PRADHAN</v>
          </cell>
          <cell r="D71" t="str">
            <v>C</v>
          </cell>
          <cell r="E71" t="str">
            <v>O</v>
          </cell>
          <cell r="F71" t="str">
            <v>H</v>
          </cell>
          <cell r="G71">
            <v>17</v>
          </cell>
          <cell r="H71">
            <v>11</v>
          </cell>
          <cell r="I71" t="str">
            <v>NA</v>
          </cell>
          <cell r="J71" t="str">
            <v>NA</v>
          </cell>
          <cell r="K71">
            <v>15</v>
          </cell>
          <cell r="L71" t="str">
            <v>NA</v>
          </cell>
          <cell r="M71" t="str">
            <v>NA</v>
          </cell>
          <cell r="N71">
            <v>12</v>
          </cell>
          <cell r="O71">
            <v>20</v>
          </cell>
          <cell r="P71">
            <v>14</v>
          </cell>
        </row>
        <row r="72">
          <cell r="B72">
            <v>4232</v>
          </cell>
          <cell r="C72" t="str">
            <v>NAMAN SAHOO</v>
          </cell>
          <cell r="D72" t="str">
            <v>C</v>
          </cell>
          <cell r="E72" t="str">
            <v>O</v>
          </cell>
          <cell r="F72" t="str">
            <v>H</v>
          </cell>
          <cell r="G72">
            <v>18</v>
          </cell>
          <cell r="H72">
            <v>20</v>
          </cell>
          <cell r="I72" t="str">
            <v>NA</v>
          </cell>
          <cell r="J72" t="str">
            <v>NA</v>
          </cell>
          <cell r="K72">
            <v>19</v>
          </cell>
          <cell r="L72" t="str">
            <v>NA</v>
          </cell>
          <cell r="M72" t="str">
            <v>NA</v>
          </cell>
          <cell r="N72">
            <v>20</v>
          </cell>
          <cell r="O72">
            <v>19</v>
          </cell>
          <cell r="P72">
            <v>20</v>
          </cell>
        </row>
        <row r="73">
          <cell r="B73">
            <v>4235</v>
          </cell>
          <cell r="C73" t="str">
            <v>DAYASANKARA SAHOO</v>
          </cell>
          <cell r="D73" t="str">
            <v>C</v>
          </cell>
          <cell r="E73" t="str">
            <v>O</v>
          </cell>
          <cell r="F73" t="str">
            <v>H</v>
          </cell>
          <cell r="G73">
            <v>17</v>
          </cell>
          <cell r="H73">
            <v>18</v>
          </cell>
          <cell r="I73" t="str">
            <v>NA</v>
          </cell>
          <cell r="J73" t="str">
            <v>NA</v>
          </cell>
          <cell r="K73">
            <v>17</v>
          </cell>
          <cell r="L73" t="str">
            <v>NA</v>
          </cell>
          <cell r="M73" t="str">
            <v>NA</v>
          </cell>
          <cell r="N73">
            <v>20</v>
          </cell>
          <cell r="O73">
            <v>19</v>
          </cell>
          <cell r="P73">
            <v>15</v>
          </cell>
        </row>
        <row r="74">
          <cell r="B74">
            <v>4263</v>
          </cell>
          <cell r="C74" t="str">
            <v>SAI SUBHAM DASH</v>
          </cell>
          <cell r="D74" t="str">
            <v>C</v>
          </cell>
          <cell r="E74" t="str">
            <v>O</v>
          </cell>
          <cell r="F74" t="str">
            <v>H</v>
          </cell>
          <cell r="G74">
            <v>17</v>
          </cell>
          <cell r="H74">
            <v>19</v>
          </cell>
          <cell r="I74" t="str">
            <v>NA</v>
          </cell>
          <cell r="J74" t="str">
            <v>NA</v>
          </cell>
          <cell r="K74">
            <v>16</v>
          </cell>
          <cell r="L74" t="str">
            <v>NA</v>
          </cell>
          <cell r="M74" t="str">
            <v>NA</v>
          </cell>
          <cell r="N74">
            <v>19</v>
          </cell>
          <cell r="O74">
            <v>13</v>
          </cell>
          <cell r="P74">
            <v>20</v>
          </cell>
        </row>
        <row r="75">
          <cell r="B75">
            <v>4277</v>
          </cell>
          <cell r="C75" t="str">
            <v>AMIT KUMAR GOUDA</v>
          </cell>
          <cell r="D75" t="str">
            <v>C</v>
          </cell>
          <cell r="E75" t="str">
            <v>O</v>
          </cell>
          <cell r="F75" t="str">
            <v>H</v>
          </cell>
          <cell r="G75">
            <v>18</v>
          </cell>
          <cell r="H75">
            <v>20</v>
          </cell>
          <cell r="I75" t="str">
            <v>NA</v>
          </cell>
          <cell r="J75" t="str">
            <v>NA</v>
          </cell>
          <cell r="K75">
            <v>19</v>
          </cell>
          <cell r="L75" t="str">
            <v>NA</v>
          </cell>
          <cell r="M75" t="str">
            <v>NA</v>
          </cell>
          <cell r="N75">
            <v>20</v>
          </cell>
          <cell r="O75">
            <v>20</v>
          </cell>
          <cell r="P75">
            <v>20</v>
          </cell>
        </row>
        <row r="76">
          <cell r="B76">
            <v>4280</v>
          </cell>
          <cell r="C76" t="str">
            <v>PIYA PAROOL</v>
          </cell>
          <cell r="D76" t="str">
            <v>C</v>
          </cell>
          <cell r="E76" t="str">
            <v>O</v>
          </cell>
          <cell r="F76" t="str">
            <v>H</v>
          </cell>
          <cell r="G76">
            <v>19</v>
          </cell>
          <cell r="H76">
            <v>20</v>
          </cell>
          <cell r="I76" t="str">
            <v>NA</v>
          </cell>
          <cell r="J76" t="str">
            <v>NA</v>
          </cell>
          <cell r="K76">
            <v>19</v>
          </cell>
          <cell r="L76" t="str">
            <v>NA</v>
          </cell>
          <cell r="M76" t="str">
            <v>NA</v>
          </cell>
          <cell r="N76">
            <v>20</v>
          </cell>
          <cell r="O76">
            <v>20</v>
          </cell>
          <cell r="P76">
            <v>19</v>
          </cell>
        </row>
        <row r="77">
          <cell r="B77">
            <v>4625</v>
          </cell>
          <cell r="C77" t="str">
            <v>AAYUSH SENAPATI</v>
          </cell>
          <cell r="D77" t="str">
            <v>C</v>
          </cell>
          <cell r="E77" t="str">
            <v>O</v>
          </cell>
          <cell r="F77" t="str">
            <v>H</v>
          </cell>
          <cell r="G77">
            <v>17</v>
          </cell>
          <cell r="H77">
            <v>19</v>
          </cell>
          <cell r="I77" t="str">
            <v>NA</v>
          </cell>
          <cell r="J77" t="str">
            <v>NA</v>
          </cell>
          <cell r="K77">
            <v>19</v>
          </cell>
          <cell r="L77" t="str">
            <v>NA</v>
          </cell>
          <cell r="M77" t="str">
            <v>NA</v>
          </cell>
          <cell r="N77">
            <v>20</v>
          </cell>
          <cell r="O77">
            <v>20</v>
          </cell>
          <cell r="P77">
            <v>20</v>
          </cell>
        </row>
        <row r="78">
          <cell r="B78">
            <v>5948</v>
          </cell>
          <cell r="C78" t="str">
            <v>SOHAN SUTAN SATAPATHY</v>
          </cell>
          <cell r="D78" t="str">
            <v>C</v>
          </cell>
          <cell r="E78" t="str">
            <v>O</v>
          </cell>
          <cell r="F78" t="str">
            <v>H</v>
          </cell>
          <cell r="G78">
            <v>18</v>
          </cell>
          <cell r="H78">
            <v>19</v>
          </cell>
          <cell r="I78" t="str">
            <v>NA</v>
          </cell>
          <cell r="J78" t="str">
            <v>NA</v>
          </cell>
          <cell r="K78">
            <v>18</v>
          </cell>
          <cell r="L78" t="str">
            <v>NA</v>
          </cell>
          <cell r="M78" t="str">
            <v>NA</v>
          </cell>
          <cell r="N78">
            <v>16</v>
          </cell>
          <cell r="O78">
            <v>20</v>
          </cell>
          <cell r="P78">
            <v>18</v>
          </cell>
        </row>
        <row r="79">
          <cell r="B79">
            <v>6789</v>
          </cell>
          <cell r="C79" t="str">
            <v>YASHITA RAJ SARANGI</v>
          </cell>
          <cell r="D79" t="str">
            <v>C</v>
          </cell>
          <cell r="E79" t="str">
            <v>O</v>
          </cell>
          <cell r="F79" t="str">
            <v>H</v>
          </cell>
          <cell r="G79">
            <v>19</v>
          </cell>
          <cell r="H79">
            <v>19</v>
          </cell>
          <cell r="I79" t="str">
            <v>NA</v>
          </cell>
          <cell r="J79" t="str">
            <v>NA</v>
          </cell>
          <cell r="K79">
            <v>19</v>
          </cell>
          <cell r="L79" t="str">
            <v>NA</v>
          </cell>
          <cell r="M79" t="str">
            <v>NA</v>
          </cell>
          <cell r="N79">
            <v>20</v>
          </cell>
          <cell r="O79">
            <v>20</v>
          </cell>
          <cell r="P79">
            <v>20</v>
          </cell>
        </row>
        <row r="80">
          <cell r="B80">
            <v>7743</v>
          </cell>
          <cell r="C80" t="str">
            <v>DIVYANSHI DEBASHRITA</v>
          </cell>
          <cell r="D80" t="str">
            <v>C</v>
          </cell>
          <cell r="E80" t="str">
            <v>O</v>
          </cell>
          <cell r="F80" t="str">
            <v>H</v>
          </cell>
          <cell r="G80">
            <v>19</v>
          </cell>
          <cell r="H80">
            <v>20</v>
          </cell>
          <cell r="I80" t="str">
            <v>NA</v>
          </cell>
          <cell r="J80" t="str">
            <v>NA</v>
          </cell>
          <cell r="K80">
            <v>18</v>
          </cell>
          <cell r="L80" t="str">
            <v>NA</v>
          </cell>
          <cell r="M80" t="str">
            <v>NA</v>
          </cell>
          <cell r="N80">
            <v>19</v>
          </cell>
          <cell r="O80">
            <v>20</v>
          </cell>
          <cell r="P80">
            <v>20</v>
          </cell>
        </row>
        <row r="81">
          <cell r="B81">
            <v>7873</v>
          </cell>
          <cell r="C81" t="str">
            <v>ANIMESH NAYAK</v>
          </cell>
          <cell r="D81" t="str">
            <v>C</v>
          </cell>
          <cell r="E81" t="str">
            <v>O</v>
          </cell>
          <cell r="F81" t="str">
            <v>H</v>
          </cell>
          <cell r="G81">
            <v>17</v>
          </cell>
          <cell r="H81">
            <v>15</v>
          </cell>
          <cell r="I81" t="str">
            <v>NA</v>
          </cell>
          <cell r="J81" t="str">
            <v>NA</v>
          </cell>
          <cell r="K81">
            <v>19</v>
          </cell>
          <cell r="L81" t="str">
            <v>NA</v>
          </cell>
          <cell r="M81" t="str">
            <v>NA</v>
          </cell>
          <cell r="N81">
            <v>20</v>
          </cell>
          <cell r="O81">
            <v>20</v>
          </cell>
          <cell r="P81">
            <v>20</v>
          </cell>
        </row>
        <row r="82">
          <cell r="B82">
            <v>9023</v>
          </cell>
          <cell r="C82" t="str">
            <v>SNIGDHA HOTA</v>
          </cell>
          <cell r="D82" t="str">
            <v>C</v>
          </cell>
          <cell r="E82" t="str">
            <v>O</v>
          </cell>
          <cell r="F82" t="str">
            <v>H</v>
          </cell>
          <cell r="G82">
            <v>18</v>
          </cell>
          <cell r="H82">
            <v>17</v>
          </cell>
          <cell r="I82" t="str">
            <v>NA</v>
          </cell>
          <cell r="J82" t="str">
            <v>NA</v>
          </cell>
          <cell r="K82">
            <v>19</v>
          </cell>
          <cell r="L82" t="str">
            <v>NA</v>
          </cell>
          <cell r="M82" t="str">
            <v>NA</v>
          </cell>
          <cell r="N82">
            <v>19</v>
          </cell>
          <cell r="O82">
            <v>18</v>
          </cell>
          <cell r="P82">
            <v>20</v>
          </cell>
        </row>
        <row r="83">
          <cell r="B83">
            <v>9828</v>
          </cell>
          <cell r="C83" t="str">
            <v>AARJIT DAS</v>
          </cell>
          <cell r="D83" t="str">
            <v>C</v>
          </cell>
          <cell r="E83" t="str">
            <v>O</v>
          </cell>
          <cell r="F83" t="str">
            <v>H</v>
          </cell>
          <cell r="G83">
            <v>15</v>
          </cell>
          <cell r="H83">
            <v>19</v>
          </cell>
          <cell r="I83" t="str">
            <v>NA</v>
          </cell>
          <cell r="J83" t="str">
            <v>NA</v>
          </cell>
          <cell r="K83">
            <v>20</v>
          </cell>
          <cell r="L83" t="str">
            <v>NA</v>
          </cell>
          <cell r="M83" t="str">
            <v>NA</v>
          </cell>
          <cell r="N83">
            <v>19</v>
          </cell>
          <cell r="O83">
            <v>20</v>
          </cell>
          <cell r="P83">
            <v>20</v>
          </cell>
        </row>
        <row r="84">
          <cell r="B84">
            <v>2993</v>
          </cell>
          <cell r="C84" t="str">
            <v>TANUSH HARICHANDAN</v>
          </cell>
          <cell r="D84" t="str">
            <v>DB</v>
          </cell>
          <cell r="E84" t="str">
            <v>O</v>
          </cell>
          <cell r="F84" t="str">
            <v>H</v>
          </cell>
          <cell r="G84">
            <v>14</v>
          </cell>
          <cell r="H84">
            <v>17</v>
          </cell>
          <cell r="I84" t="str">
            <v>NA</v>
          </cell>
          <cell r="J84" t="str">
            <v>NA</v>
          </cell>
          <cell r="K84">
            <v>17</v>
          </cell>
          <cell r="L84" t="str">
            <v>NA</v>
          </cell>
          <cell r="M84" t="str">
            <v>NA</v>
          </cell>
          <cell r="N84">
            <v>10</v>
          </cell>
          <cell r="O84">
            <v>7</v>
          </cell>
          <cell r="P84">
            <v>13</v>
          </cell>
        </row>
        <row r="85">
          <cell r="B85">
            <v>3066</v>
          </cell>
          <cell r="C85" t="str">
            <v>ASHUTOSH MOHANTY</v>
          </cell>
          <cell r="D85" t="str">
            <v>DB</v>
          </cell>
          <cell r="E85" t="str">
            <v>O</v>
          </cell>
          <cell r="F85" t="str">
            <v>H</v>
          </cell>
          <cell r="G85">
            <v>18</v>
          </cell>
          <cell r="H85">
            <v>20</v>
          </cell>
          <cell r="I85" t="str">
            <v>NA</v>
          </cell>
          <cell r="J85" t="str">
            <v>NA</v>
          </cell>
          <cell r="K85">
            <v>17</v>
          </cell>
          <cell r="L85" t="str">
            <v>NA</v>
          </cell>
          <cell r="M85" t="str">
            <v>NA</v>
          </cell>
          <cell r="N85">
            <v>20</v>
          </cell>
          <cell r="O85">
            <v>18</v>
          </cell>
          <cell r="P85">
            <v>20</v>
          </cell>
        </row>
        <row r="86">
          <cell r="B86">
            <v>3686</v>
          </cell>
          <cell r="C86" t="str">
            <v>SURYAKANT SAHOO</v>
          </cell>
          <cell r="D86" t="str">
            <v>DB</v>
          </cell>
          <cell r="E86" t="str">
            <v>O</v>
          </cell>
          <cell r="F86" t="str">
            <v>H</v>
          </cell>
          <cell r="G86">
            <v>18</v>
          </cell>
          <cell r="H86">
            <v>18</v>
          </cell>
          <cell r="I86" t="str">
            <v>NA</v>
          </cell>
          <cell r="J86" t="str">
            <v>NA</v>
          </cell>
          <cell r="K86">
            <v>16</v>
          </cell>
          <cell r="L86" t="str">
            <v>NA</v>
          </cell>
          <cell r="M86" t="str">
            <v>NA</v>
          </cell>
          <cell r="N86">
            <v>20</v>
          </cell>
          <cell r="O86">
            <v>17</v>
          </cell>
          <cell r="P86">
            <v>18</v>
          </cell>
        </row>
        <row r="87">
          <cell r="B87">
            <v>4244</v>
          </cell>
          <cell r="C87" t="str">
            <v>PRIYANSHEE PANDA</v>
          </cell>
          <cell r="D87" t="str">
            <v>DB</v>
          </cell>
          <cell r="E87" t="str">
            <v>O</v>
          </cell>
          <cell r="F87" t="str">
            <v>H</v>
          </cell>
          <cell r="G87">
            <v>12</v>
          </cell>
          <cell r="H87">
            <v>18</v>
          </cell>
          <cell r="I87" t="str">
            <v>NA</v>
          </cell>
          <cell r="J87" t="str">
            <v>NA</v>
          </cell>
          <cell r="K87">
            <v>15</v>
          </cell>
          <cell r="L87" t="str">
            <v>NA</v>
          </cell>
          <cell r="M87" t="str">
            <v>NA</v>
          </cell>
          <cell r="N87">
            <v>17</v>
          </cell>
          <cell r="O87">
            <v>19</v>
          </cell>
          <cell r="P87">
            <v>17</v>
          </cell>
        </row>
        <row r="88">
          <cell r="B88">
            <v>5602</v>
          </cell>
          <cell r="C88" t="str">
            <v>SUBHANKAR MOHARATHA</v>
          </cell>
          <cell r="D88" t="str">
            <v>DB</v>
          </cell>
          <cell r="E88" t="str">
            <v>O</v>
          </cell>
          <cell r="F88" t="str">
            <v>H</v>
          </cell>
          <cell r="G88">
            <v>19</v>
          </cell>
          <cell r="H88">
            <v>20</v>
          </cell>
          <cell r="I88" t="str">
            <v>NA</v>
          </cell>
          <cell r="J88" t="str">
            <v>NA</v>
          </cell>
          <cell r="K88">
            <v>17</v>
          </cell>
          <cell r="L88" t="str">
            <v>NA</v>
          </cell>
          <cell r="M88" t="str">
            <v>NA</v>
          </cell>
          <cell r="N88">
            <v>18</v>
          </cell>
          <cell r="O88">
            <v>18</v>
          </cell>
          <cell r="P88">
            <v>12</v>
          </cell>
        </row>
        <row r="89">
          <cell r="B89">
            <v>5708</v>
          </cell>
          <cell r="C89" t="str">
            <v>ARYA ABHINASH ROUT</v>
          </cell>
          <cell r="D89" t="str">
            <v>DB</v>
          </cell>
          <cell r="E89" t="str">
            <v>O</v>
          </cell>
          <cell r="F89" t="str">
            <v>H</v>
          </cell>
          <cell r="G89">
            <v>13</v>
          </cell>
          <cell r="H89">
            <v>16</v>
          </cell>
          <cell r="I89" t="str">
            <v>NA</v>
          </cell>
          <cell r="J89" t="str">
            <v>NA</v>
          </cell>
          <cell r="K89">
            <v>15</v>
          </cell>
          <cell r="L89" t="str">
            <v>NA</v>
          </cell>
          <cell r="M89" t="str">
            <v>NA</v>
          </cell>
          <cell r="N89">
            <v>20</v>
          </cell>
          <cell r="O89">
            <v>17</v>
          </cell>
          <cell r="P89">
            <v>10</v>
          </cell>
        </row>
        <row r="90">
          <cell r="B90">
            <v>7962</v>
          </cell>
          <cell r="C90" t="str">
            <v>SWASTYASHA PANDA</v>
          </cell>
          <cell r="D90" t="str">
            <v>DB</v>
          </cell>
          <cell r="E90" t="str">
            <v>O</v>
          </cell>
          <cell r="F90" t="str">
            <v>H</v>
          </cell>
          <cell r="G90">
            <v>18</v>
          </cell>
          <cell r="H90">
            <v>20</v>
          </cell>
          <cell r="I90" t="str">
            <v>NA</v>
          </cell>
          <cell r="J90" t="str">
            <v>NA</v>
          </cell>
          <cell r="K90">
            <v>15</v>
          </cell>
          <cell r="L90" t="str">
            <v>NA</v>
          </cell>
          <cell r="M90" t="str">
            <v>NA</v>
          </cell>
          <cell r="N90">
            <v>20</v>
          </cell>
          <cell r="O90">
            <v>13</v>
          </cell>
          <cell r="P90">
            <v>20</v>
          </cell>
        </row>
        <row r="91">
          <cell r="B91">
            <v>10384</v>
          </cell>
          <cell r="C91" t="str">
            <v>BHABANI SANKAR ABHISEK PRASAD</v>
          </cell>
          <cell r="D91" t="str">
            <v>DB</v>
          </cell>
          <cell r="E91" t="str">
            <v>O</v>
          </cell>
          <cell r="F91" t="str">
            <v>H</v>
          </cell>
          <cell r="G91">
            <v>10</v>
          </cell>
          <cell r="H91">
            <v>18</v>
          </cell>
          <cell r="I91" t="str">
            <v>NA</v>
          </cell>
          <cell r="J91" t="str">
            <v>NA</v>
          </cell>
          <cell r="K91">
            <v>17</v>
          </cell>
          <cell r="L91" t="str">
            <v>NA</v>
          </cell>
          <cell r="M91" t="str">
            <v>NA</v>
          </cell>
          <cell r="N91">
            <v>20</v>
          </cell>
          <cell r="O91" t="str">
            <v>A</v>
          </cell>
          <cell r="P91">
            <v>11</v>
          </cell>
        </row>
        <row r="92">
          <cell r="B92">
            <v>10156</v>
          </cell>
          <cell r="C92" t="str">
            <v>DEVIKA MOHANTY</v>
          </cell>
          <cell r="D92" t="str">
            <v>SB</v>
          </cell>
          <cell r="E92" t="str">
            <v>O</v>
          </cell>
          <cell r="F92" t="str">
            <v>H</v>
          </cell>
          <cell r="G92">
            <v>19</v>
          </cell>
          <cell r="H92">
            <v>18</v>
          </cell>
          <cell r="I92" t="str">
            <v>NA</v>
          </cell>
          <cell r="J92" t="str">
            <v>NA</v>
          </cell>
          <cell r="K92">
            <v>19</v>
          </cell>
          <cell r="L92" t="str">
            <v>NA</v>
          </cell>
          <cell r="M92" t="str">
            <v>NA</v>
          </cell>
          <cell r="N92">
            <v>15</v>
          </cell>
          <cell r="O92">
            <v>19</v>
          </cell>
          <cell r="P92">
            <v>20</v>
          </cell>
        </row>
        <row r="93">
          <cell r="B93">
            <v>10168</v>
          </cell>
          <cell r="C93" t="str">
            <v>ANKIT KUMAR DAS</v>
          </cell>
          <cell r="D93" t="str">
            <v>SB</v>
          </cell>
          <cell r="E93" t="str">
            <v>O</v>
          </cell>
          <cell r="F93" t="str">
            <v>H</v>
          </cell>
          <cell r="G93">
            <v>16</v>
          </cell>
          <cell r="H93">
            <v>16</v>
          </cell>
          <cell r="I93" t="str">
            <v>NA</v>
          </cell>
          <cell r="J93" t="str">
            <v>NA</v>
          </cell>
          <cell r="K93">
            <v>14</v>
          </cell>
          <cell r="L93" t="str">
            <v>NA</v>
          </cell>
          <cell r="M93" t="str">
            <v>NA</v>
          </cell>
          <cell r="N93">
            <v>7</v>
          </cell>
          <cell r="O93">
            <v>18</v>
          </cell>
          <cell r="P93">
            <v>16</v>
          </cell>
        </row>
        <row r="94">
          <cell r="B94">
            <v>10342</v>
          </cell>
          <cell r="C94" t="str">
            <v>OM PRAKSAH MOHANTY</v>
          </cell>
          <cell r="D94" t="str">
            <v>SB</v>
          </cell>
          <cell r="E94" t="str">
            <v>O</v>
          </cell>
          <cell r="F94" t="str">
            <v>H</v>
          </cell>
          <cell r="G94">
            <v>19</v>
          </cell>
          <cell r="H94">
            <v>19</v>
          </cell>
          <cell r="I94" t="str">
            <v>NA</v>
          </cell>
          <cell r="J94" t="str">
            <v>NA</v>
          </cell>
          <cell r="K94">
            <v>19</v>
          </cell>
          <cell r="L94" t="str">
            <v>NA</v>
          </cell>
          <cell r="M94" t="str">
            <v>NA</v>
          </cell>
          <cell r="N94">
            <v>20</v>
          </cell>
          <cell r="O94">
            <v>19</v>
          </cell>
          <cell r="P94">
            <v>19</v>
          </cell>
        </row>
        <row r="95">
          <cell r="B95">
            <v>10478</v>
          </cell>
          <cell r="C95" t="str">
            <v>OMM PRAKASH PANDA</v>
          </cell>
          <cell r="D95" t="str">
            <v>SB</v>
          </cell>
          <cell r="E95" t="str">
            <v>O</v>
          </cell>
          <cell r="F95" t="str">
            <v>H</v>
          </cell>
          <cell r="G95">
            <v>16</v>
          </cell>
          <cell r="H95">
            <v>19</v>
          </cell>
          <cell r="I95" t="str">
            <v>NA</v>
          </cell>
          <cell r="J95" t="str">
            <v>NA</v>
          </cell>
          <cell r="K95">
            <v>18</v>
          </cell>
          <cell r="L95" t="str">
            <v>NA</v>
          </cell>
          <cell r="M95" t="str">
            <v>NA</v>
          </cell>
          <cell r="N95">
            <v>7</v>
          </cell>
          <cell r="O95">
            <v>14</v>
          </cell>
          <cell r="P95">
            <v>12</v>
          </cell>
        </row>
        <row r="96">
          <cell r="B96">
            <v>10501</v>
          </cell>
          <cell r="C96" t="str">
            <v>SWARAJ SAHIL JENA</v>
          </cell>
          <cell r="D96" t="str">
            <v>SB</v>
          </cell>
          <cell r="E96" t="str">
            <v>O</v>
          </cell>
          <cell r="F96" t="str">
            <v>H</v>
          </cell>
          <cell r="G96">
            <v>13</v>
          </cell>
          <cell r="H96">
            <v>16</v>
          </cell>
          <cell r="I96" t="str">
            <v>NA</v>
          </cell>
          <cell r="J96" t="str">
            <v>NA</v>
          </cell>
          <cell r="K96">
            <v>17</v>
          </cell>
          <cell r="L96" t="str">
            <v>NA</v>
          </cell>
          <cell r="M96" t="str">
            <v>NA</v>
          </cell>
          <cell r="N96">
            <v>7</v>
          </cell>
          <cell r="O96">
            <v>17</v>
          </cell>
          <cell r="P96">
            <v>14</v>
          </cell>
        </row>
        <row r="97">
          <cell r="B97">
            <v>10584</v>
          </cell>
          <cell r="C97" t="str">
            <v>PALLAB KUMAR MAHANA</v>
          </cell>
          <cell r="D97" t="str">
            <v>SB</v>
          </cell>
          <cell r="E97" t="str">
            <v>O</v>
          </cell>
          <cell r="F97" t="str">
            <v>H</v>
          </cell>
          <cell r="G97" t="str">
            <v>A</v>
          </cell>
          <cell r="H97" t="str">
            <v>A</v>
          </cell>
          <cell r="I97" t="str">
            <v>NA</v>
          </cell>
          <cell r="J97" t="str">
            <v>NA</v>
          </cell>
          <cell r="K97" t="str">
            <v>A</v>
          </cell>
          <cell r="L97" t="str">
            <v>NA</v>
          </cell>
          <cell r="M97" t="str">
            <v>NA</v>
          </cell>
          <cell r="N97">
            <v>11</v>
          </cell>
          <cell r="O97" t="str">
            <v>A</v>
          </cell>
          <cell r="P97" t="str">
            <v>A</v>
          </cell>
        </row>
        <row r="98">
          <cell r="B98">
            <v>2541</v>
          </cell>
          <cell r="C98" t="str">
            <v>ALISHA PRAHARAJ</v>
          </cell>
          <cell r="D98" t="str">
            <v>A</v>
          </cell>
          <cell r="E98" t="str">
            <v>H</v>
          </cell>
          <cell r="F98" t="str">
            <v>O</v>
          </cell>
          <cell r="G98">
            <v>16.5</v>
          </cell>
          <cell r="H98" t="str">
            <v>NA</v>
          </cell>
          <cell r="I98">
            <v>16</v>
          </cell>
          <cell r="J98">
            <v>20</v>
          </cell>
          <cell r="K98" t="str">
            <v>NA</v>
          </cell>
          <cell r="L98" t="str">
            <v>NA</v>
          </cell>
          <cell r="M98" t="str">
            <v>NA</v>
          </cell>
          <cell r="N98">
            <v>20</v>
          </cell>
          <cell r="O98">
            <v>20</v>
          </cell>
          <cell r="P98">
            <v>18</v>
          </cell>
        </row>
        <row r="99">
          <cell r="B99">
            <v>2560</v>
          </cell>
          <cell r="C99" t="str">
            <v>KARISHMA HANSDAH</v>
          </cell>
          <cell r="D99" t="str">
            <v>A</v>
          </cell>
          <cell r="E99" t="str">
            <v>H</v>
          </cell>
          <cell r="F99" t="str">
            <v>O</v>
          </cell>
          <cell r="G99">
            <v>11</v>
          </cell>
          <cell r="H99" t="str">
            <v>NA</v>
          </cell>
          <cell r="I99" t="str">
            <v>A</v>
          </cell>
          <cell r="J99">
            <v>19</v>
          </cell>
          <cell r="K99" t="str">
            <v>NA</v>
          </cell>
          <cell r="L99" t="str">
            <v>NA</v>
          </cell>
          <cell r="M99" t="str">
            <v>NA</v>
          </cell>
          <cell r="N99">
            <v>18</v>
          </cell>
          <cell r="O99">
            <v>19</v>
          </cell>
          <cell r="P99">
            <v>15</v>
          </cell>
        </row>
        <row r="100">
          <cell r="B100">
            <v>2561</v>
          </cell>
          <cell r="C100" t="str">
            <v>PRATYUSH P. NAYAK</v>
          </cell>
          <cell r="D100" t="str">
            <v>A</v>
          </cell>
          <cell r="E100" t="str">
            <v>H</v>
          </cell>
          <cell r="F100" t="str">
            <v>O</v>
          </cell>
          <cell r="G100">
            <v>9</v>
          </cell>
          <cell r="H100" t="str">
            <v>NA</v>
          </cell>
          <cell r="I100" t="str">
            <v>A</v>
          </cell>
          <cell r="J100">
            <v>18</v>
          </cell>
          <cell r="K100" t="str">
            <v>NA</v>
          </cell>
          <cell r="L100" t="str">
            <v>NA</v>
          </cell>
          <cell r="M100" t="str">
            <v>NA</v>
          </cell>
          <cell r="N100">
            <v>15</v>
          </cell>
          <cell r="O100">
            <v>16</v>
          </cell>
          <cell r="P100" t="str">
            <v>A</v>
          </cell>
        </row>
        <row r="101">
          <cell r="B101">
            <v>2592</v>
          </cell>
          <cell r="C101" t="str">
            <v>SIPRA TRIPATHY</v>
          </cell>
          <cell r="D101" t="str">
            <v>A</v>
          </cell>
          <cell r="E101" t="str">
            <v>H</v>
          </cell>
          <cell r="F101" t="str">
            <v>O</v>
          </cell>
          <cell r="G101">
            <v>18</v>
          </cell>
          <cell r="H101" t="str">
            <v>NA</v>
          </cell>
          <cell r="I101">
            <v>19</v>
          </cell>
          <cell r="J101">
            <v>19</v>
          </cell>
          <cell r="K101" t="str">
            <v>NA</v>
          </cell>
          <cell r="L101" t="str">
            <v>NA</v>
          </cell>
          <cell r="M101" t="str">
            <v>NA</v>
          </cell>
          <cell r="N101">
            <v>20</v>
          </cell>
          <cell r="O101">
            <v>19</v>
          </cell>
          <cell r="P101">
            <v>20</v>
          </cell>
        </row>
        <row r="102">
          <cell r="B102">
            <v>2978</v>
          </cell>
          <cell r="C102" t="str">
            <v>AMRITA PRIYADARSHINI MOHANTY</v>
          </cell>
          <cell r="D102" t="str">
            <v>A</v>
          </cell>
          <cell r="E102" t="str">
            <v>H</v>
          </cell>
          <cell r="F102" t="str">
            <v>O</v>
          </cell>
          <cell r="G102">
            <v>17</v>
          </cell>
          <cell r="H102" t="str">
            <v>NA</v>
          </cell>
          <cell r="I102">
            <v>1</v>
          </cell>
          <cell r="J102">
            <v>18</v>
          </cell>
          <cell r="K102" t="str">
            <v>NA</v>
          </cell>
          <cell r="L102" t="str">
            <v>NA</v>
          </cell>
          <cell r="M102" t="str">
            <v>NA</v>
          </cell>
          <cell r="N102">
            <v>17</v>
          </cell>
          <cell r="O102">
            <v>19</v>
          </cell>
          <cell r="P102">
            <v>20</v>
          </cell>
        </row>
        <row r="103">
          <cell r="B103">
            <v>3013</v>
          </cell>
          <cell r="C103" t="str">
            <v>SUSHREE SANGITA SAHOO</v>
          </cell>
          <cell r="D103" t="str">
            <v>A</v>
          </cell>
          <cell r="E103" t="str">
            <v>H</v>
          </cell>
          <cell r="F103" t="str">
            <v>O</v>
          </cell>
          <cell r="G103">
            <v>16</v>
          </cell>
          <cell r="H103" t="str">
            <v>NA</v>
          </cell>
          <cell r="I103">
            <v>11</v>
          </cell>
          <cell r="J103">
            <v>19</v>
          </cell>
          <cell r="K103" t="str">
            <v>NA</v>
          </cell>
          <cell r="L103" t="str">
            <v>NA</v>
          </cell>
          <cell r="M103" t="str">
            <v>NA</v>
          </cell>
          <cell r="N103">
            <v>15</v>
          </cell>
          <cell r="O103">
            <v>20</v>
          </cell>
          <cell r="P103">
            <v>15</v>
          </cell>
        </row>
        <row r="104">
          <cell r="B104">
            <v>3038</v>
          </cell>
          <cell r="C104" t="str">
            <v>LIPIKA PADHIARY</v>
          </cell>
          <cell r="D104" t="str">
            <v>A</v>
          </cell>
          <cell r="E104" t="str">
            <v>H</v>
          </cell>
          <cell r="F104" t="str">
            <v>O</v>
          </cell>
          <cell r="G104">
            <v>12</v>
          </cell>
          <cell r="H104" t="str">
            <v>NA</v>
          </cell>
          <cell r="I104">
            <v>19</v>
          </cell>
          <cell r="J104">
            <v>19</v>
          </cell>
          <cell r="K104" t="str">
            <v>NA</v>
          </cell>
          <cell r="L104" t="str">
            <v>NA</v>
          </cell>
          <cell r="M104" t="str">
            <v>NA</v>
          </cell>
          <cell r="N104">
            <v>14</v>
          </cell>
          <cell r="O104">
            <v>18</v>
          </cell>
          <cell r="P104">
            <v>11</v>
          </cell>
        </row>
        <row r="105">
          <cell r="B105">
            <v>3130</v>
          </cell>
          <cell r="C105" t="str">
            <v>ALISHA KALYANI GIRI</v>
          </cell>
          <cell r="D105" t="str">
            <v>A</v>
          </cell>
          <cell r="E105" t="str">
            <v>H</v>
          </cell>
          <cell r="F105" t="str">
            <v>O</v>
          </cell>
          <cell r="G105">
            <v>16</v>
          </cell>
          <cell r="H105" t="str">
            <v>NA</v>
          </cell>
          <cell r="I105">
            <v>20</v>
          </cell>
          <cell r="J105">
            <v>19</v>
          </cell>
          <cell r="K105" t="str">
            <v>NA</v>
          </cell>
          <cell r="L105" t="str">
            <v>NA</v>
          </cell>
          <cell r="M105" t="str">
            <v>NA</v>
          </cell>
          <cell r="N105">
            <v>19</v>
          </cell>
          <cell r="O105">
            <v>20</v>
          </cell>
          <cell r="P105">
            <v>17</v>
          </cell>
        </row>
        <row r="106">
          <cell r="B106">
            <v>3669</v>
          </cell>
          <cell r="C106" t="str">
            <v>SWOSTIK PATTANAIK</v>
          </cell>
          <cell r="D106" t="str">
            <v>A</v>
          </cell>
          <cell r="E106" t="str">
            <v>H</v>
          </cell>
          <cell r="F106" t="str">
            <v>O</v>
          </cell>
          <cell r="G106">
            <v>19</v>
          </cell>
          <cell r="H106" t="str">
            <v>NA</v>
          </cell>
          <cell r="I106">
            <v>16</v>
          </cell>
          <cell r="J106">
            <v>19</v>
          </cell>
          <cell r="K106" t="str">
            <v>NA</v>
          </cell>
          <cell r="L106" t="str">
            <v>NA</v>
          </cell>
          <cell r="M106" t="str">
            <v>NA</v>
          </cell>
          <cell r="N106">
            <v>14</v>
          </cell>
          <cell r="O106">
            <v>18</v>
          </cell>
          <cell r="P106">
            <v>7</v>
          </cell>
        </row>
        <row r="107">
          <cell r="B107">
            <v>3680</v>
          </cell>
          <cell r="C107" t="str">
            <v>SAINI DUTTA</v>
          </cell>
          <cell r="D107" t="str">
            <v>A</v>
          </cell>
          <cell r="E107" t="str">
            <v>H</v>
          </cell>
          <cell r="F107" t="str">
            <v>O</v>
          </cell>
          <cell r="G107">
            <v>11</v>
          </cell>
          <cell r="H107" t="str">
            <v>NA</v>
          </cell>
          <cell r="I107">
            <v>10</v>
          </cell>
          <cell r="J107">
            <v>12</v>
          </cell>
          <cell r="K107" t="str">
            <v>NA</v>
          </cell>
          <cell r="L107" t="str">
            <v>NA</v>
          </cell>
          <cell r="M107" t="str">
            <v>NA</v>
          </cell>
          <cell r="N107">
            <v>8</v>
          </cell>
          <cell r="O107">
            <v>13</v>
          </cell>
          <cell r="P107">
            <v>14</v>
          </cell>
        </row>
        <row r="108">
          <cell r="B108">
            <v>3717</v>
          </cell>
          <cell r="C108" t="str">
            <v>ASHISH MANDAR</v>
          </cell>
          <cell r="D108" t="str">
            <v>A</v>
          </cell>
          <cell r="E108" t="str">
            <v>H</v>
          </cell>
          <cell r="F108" t="str">
            <v>O</v>
          </cell>
          <cell r="G108">
            <v>0</v>
          </cell>
          <cell r="H108" t="str">
            <v>NA</v>
          </cell>
          <cell r="I108">
            <v>8</v>
          </cell>
          <cell r="J108">
            <v>19</v>
          </cell>
          <cell r="K108" t="str">
            <v>NA</v>
          </cell>
          <cell r="L108" t="str">
            <v>NA</v>
          </cell>
          <cell r="M108" t="str">
            <v>NA</v>
          </cell>
          <cell r="N108">
            <v>5</v>
          </cell>
          <cell r="O108">
            <v>18</v>
          </cell>
          <cell r="P108">
            <v>10</v>
          </cell>
        </row>
        <row r="109">
          <cell r="B109">
            <v>4130</v>
          </cell>
          <cell r="C109" t="str">
            <v>SIMRAN PRIYADARSHANI GOUDA</v>
          </cell>
          <cell r="D109" t="str">
            <v>A</v>
          </cell>
          <cell r="E109" t="str">
            <v>H</v>
          </cell>
          <cell r="F109" t="str">
            <v>O</v>
          </cell>
          <cell r="G109">
            <v>15</v>
          </cell>
          <cell r="H109" t="str">
            <v>NA</v>
          </cell>
          <cell r="I109">
            <v>16</v>
          </cell>
          <cell r="J109">
            <v>20</v>
          </cell>
          <cell r="K109" t="str">
            <v>NA</v>
          </cell>
          <cell r="L109" t="str">
            <v>NA</v>
          </cell>
          <cell r="M109" t="str">
            <v>NA</v>
          </cell>
          <cell r="N109">
            <v>20</v>
          </cell>
          <cell r="O109">
            <v>20</v>
          </cell>
          <cell r="P109">
            <v>19</v>
          </cell>
        </row>
        <row r="110">
          <cell r="B110">
            <v>4155</v>
          </cell>
          <cell r="C110" t="str">
            <v>DEBOJEET KUMAR PATRA</v>
          </cell>
          <cell r="D110" t="str">
            <v>A</v>
          </cell>
          <cell r="E110" t="str">
            <v>H</v>
          </cell>
          <cell r="F110" t="str">
            <v>O</v>
          </cell>
          <cell r="G110">
            <v>12</v>
          </cell>
          <cell r="H110" t="str">
            <v>NA</v>
          </cell>
          <cell r="I110">
            <v>15</v>
          </cell>
          <cell r="J110">
            <v>19</v>
          </cell>
          <cell r="K110" t="str">
            <v>NA</v>
          </cell>
          <cell r="L110" t="str">
            <v>NA</v>
          </cell>
          <cell r="M110" t="str">
            <v>NA</v>
          </cell>
          <cell r="N110">
            <v>19</v>
          </cell>
          <cell r="O110">
            <v>20</v>
          </cell>
          <cell r="P110">
            <v>12</v>
          </cell>
        </row>
        <row r="111">
          <cell r="B111">
            <v>4188</v>
          </cell>
          <cell r="C111" t="str">
            <v>SRADDHA SUMAN SAHOO</v>
          </cell>
          <cell r="D111" t="str">
            <v>A</v>
          </cell>
          <cell r="E111" t="str">
            <v>H</v>
          </cell>
          <cell r="F111" t="str">
            <v>O</v>
          </cell>
          <cell r="G111">
            <v>18</v>
          </cell>
          <cell r="H111" t="str">
            <v>NA</v>
          </cell>
          <cell r="I111">
            <v>19</v>
          </cell>
          <cell r="J111">
            <v>10</v>
          </cell>
          <cell r="K111" t="str">
            <v>NA</v>
          </cell>
          <cell r="L111" t="str">
            <v>NA</v>
          </cell>
          <cell r="M111" t="str">
            <v>NA</v>
          </cell>
          <cell r="N111">
            <v>19</v>
          </cell>
          <cell r="O111">
            <v>18</v>
          </cell>
          <cell r="P111">
            <v>17</v>
          </cell>
        </row>
        <row r="112">
          <cell r="B112">
            <v>4189</v>
          </cell>
          <cell r="C112" t="str">
            <v>ARPIT DAS</v>
          </cell>
          <cell r="D112" t="str">
            <v>A</v>
          </cell>
          <cell r="E112" t="str">
            <v>H</v>
          </cell>
          <cell r="F112" t="str">
            <v>O</v>
          </cell>
          <cell r="G112">
            <v>13</v>
          </cell>
          <cell r="H112" t="str">
            <v>NA</v>
          </cell>
          <cell r="I112">
            <v>16</v>
          </cell>
          <cell r="J112">
            <v>19</v>
          </cell>
          <cell r="K112" t="str">
            <v>NA</v>
          </cell>
          <cell r="L112" t="str">
            <v>NA</v>
          </cell>
          <cell r="M112" t="str">
            <v>NA</v>
          </cell>
          <cell r="N112">
            <v>15</v>
          </cell>
          <cell r="O112">
            <v>16</v>
          </cell>
          <cell r="P112">
            <v>14</v>
          </cell>
        </row>
        <row r="113">
          <cell r="B113">
            <v>4246</v>
          </cell>
          <cell r="C113" t="str">
            <v>MANISHA DASH</v>
          </cell>
          <cell r="D113" t="str">
            <v>A</v>
          </cell>
          <cell r="E113" t="str">
            <v>H</v>
          </cell>
          <cell r="F113" t="str">
            <v>O</v>
          </cell>
          <cell r="G113">
            <v>17</v>
          </cell>
          <cell r="H113" t="str">
            <v>NA</v>
          </cell>
          <cell r="I113">
            <v>17</v>
          </cell>
          <cell r="J113">
            <v>19</v>
          </cell>
          <cell r="K113" t="str">
            <v>NA</v>
          </cell>
          <cell r="L113" t="str">
            <v>NA</v>
          </cell>
          <cell r="M113" t="str">
            <v>NA</v>
          </cell>
          <cell r="N113">
            <v>18</v>
          </cell>
          <cell r="O113">
            <v>20</v>
          </cell>
          <cell r="P113">
            <v>19</v>
          </cell>
        </row>
        <row r="114">
          <cell r="B114">
            <v>4265</v>
          </cell>
          <cell r="C114" t="str">
            <v>SATYAOMM DAS</v>
          </cell>
          <cell r="D114" t="str">
            <v>A</v>
          </cell>
          <cell r="E114" t="str">
            <v>H</v>
          </cell>
          <cell r="F114" t="str">
            <v>O</v>
          </cell>
          <cell r="G114">
            <v>15</v>
          </cell>
          <cell r="H114" t="str">
            <v>NA</v>
          </cell>
          <cell r="I114">
            <v>14</v>
          </cell>
          <cell r="J114">
            <v>19</v>
          </cell>
          <cell r="K114" t="str">
            <v>NA</v>
          </cell>
          <cell r="L114" t="str">
            <v>NA</v>
          </cell>
          <cell r="M114" t="str">
            <v>NA</v>
          </cell>
          <cell r="N114">
            <v>20</v>
          </cell>
          <cell r="O114">
            <v>20</v>
          </cell>
          <cell r="P114">
            <v>16</v>
          </cell>
        </row>
        <row r="115">
          <cell r="B115">
            <v>4313</v>
          </cell>
          <cell r="C115" t="str">
            <v>SATYAJIT BEHERA</v>
          </cell>
          <cell r="D115" t="str">
            <v>A</v>
          </cell>
          <cell r="E115" t="str">
            <v>H</v>
          </cell>
          <cell r="F115" t="str">
            <v>O</v>
          </cell>
          <cell r="G115">
            <v>4</v>
          </cell>
          <cell r="H115" t="str">
            <v>NA</v>
          </cell>
          <cell r="I115">
            <v>10</v>
          </cell>
          <cell r="J115">
            <v>18</v>
          </cell>
          <cell r="K115" t="str">
            <v>NA</v>
          </cell>
          <cell r="L115" t="str">
            <v>NA</v>
          </cell>
          <cell r="M115" t="str">
            <v>NA</v>
          </cell>
          <cell r="N115">
            <v>9</v>
          </cell>
          <cell r="O115">
            <v>19</v>
          </cell>
          <cell r="P115">
            <v>12</v>
          </cell>
        </row>
        <row r="116">
          <cell r="B116">
            <v>4470</v>
          </cell>
          <cell r="C116" t="str">
            <v>YASHWANT MAHAPATRO</v>
          </cell>
          <cell r="D116" t="str">
            <v>A</v>
          </cell>
          <cell r="E116" t="str">
            <v>H</v>
          </cell>
          <cell r="F116" t="str">
            <v>O</v>
          </cell>
          <cell r="G116">
            <v>8</v>
          </cell>
          <cell r="H116" t="str">
            <v>NA</v>
          </cell>
          <cell r="I116" t="str">
            <v>A</v>
          </cell>
          <cell r="J116">
            <v>17</v>
          </cell>
          <cell r="K116" t="str">
            <v>NA</v>
          </cell>
          <cell r="L116" t="str">
            <v>NA</v>
          </cell>
          <cell r="M116" t="str">
            <v>NA</v>
          </cell>
          <cell r="N116" t="str">
            <v>A</v>
          </cell>
          <cell r="O116">
            <v>15</v>
          </cell>
          <cell r="P116">
            <v>20</v>
          </cell>
        </row>
        <row r="117">
          <cell r="B117">
            <v>9834</v>
          </cell>
          <cell r="C117" t="str">
            <v>SWAYAM MOHANTY</v>
          </cell>
          <cell r="D117" t="str">
            <v>A</v>
          </cell>
          <cell r="E117" t="str">
            <v>H</v>
          </cell>
          <cell r="F117" t="str">
            <v>O</v>
          </cell>
          <cell r="G117">
            <v>15</v>
          </cell>
          <cell r="H117" t="str">
            <v>NA</v>
          </cell>
          <cell r="I117">
            <v>16</v>
          </cell>
          <cell r="J117">
            <v>16</v>
          </cell>
          <cell r="K117" t="str">
            <v>NA</v>
          </cell>
          <cell r="L117" t="str">
            <v>NA</v>
          </cell>
          <cell r="M117" t="str">
            <v>NA</v>
          </cell>
          <cell r="N117">
            <v>18</v>
          </cell>
          <cell r="O117">
            <v>19</v>
          </cell>
          <cell r="P117">
            <v>11</v>
          </cell>
        </row>
        <row r="118">
          <cell r="B118">
            <v>10087</v>
          </cell>
          <cell r="C118" t="str">
            <v>SHAFIA SIDDIQUI</v>
          </cell>
          <cell r="D118" t="str">
            <v>A</v>
          </cell>
          <cell r="E118" t="str">
            <v>H</v>
          </cell>
          <cell r="F118" t="str">
            <v>O</v>
          </cell>
          <cell r="G118">
            <v>17</v>
          </cell>
          <cell r="H118" t="str">
            <v>NA</v>
          </cell>
          <cell r="I118">
            <v>19</v>
          </cell>
          <cell r="J118" t="str">
            <v>A</v>
          </cell>
          <cell r="K118" t="str">
            <v>NA</v>
          </cell>
          <cell r="L118" t="str">
            <v>NA</v>
          </cell>
          <cell r="M118" t="str">
            <v>NA</v>
          </cell>
          <cell r="N118">
            <v>20</v>
          </cell>
          <cell r="O118">
            <v>20</v>
          </cell>
          <cell r="P118">
            <v>20</v>
          </cell>
        </row>
        <row r="119">
          <cell r="B119">
            <v>3077</v>
          </cell>
          <cell r="C119" t="str">
            <v>AMRITA PRIYADARSHINI BHOL</v>
          </cell>
          <cell r="D119" t="str">
            <v>B</v>
          </cell>
          <cell r="E119" t="str">
            <v>H</v>
          </cell>
          <cell r="F119" t="str">
            <v>O</v>
          </cell>
          <cell r="G119">
            <v>19</v>
          </cell>
          <cell r="H119" t="str">
            <v>NA</v>
          </cell>
          <cell r="I119">
            <v>20</v>
          </cell>
          <cell r="J119">
            <v>19</v>
          </cell>
          <cell r="K119" t="str">
            <v>NA</v>
          </cell>
          <cell r="L119" t="str">
            <v>NA</v>
          </cell>
          <cell r="M119" t="str">
            <v>NA</v>
          </cell>
          <cell r="N119">
            <v>20</v>
          </cell>
          <cell r="O119">
            <v>18</v>
          </cell>
          <cell r="P119">
            <v>20</v>
          </cell>
        </row>
        <row r="120">
          <cell r="B120">
            <v>3110</v>
          </cell>
          <cell r="C120" t="str">
            <v>JAGAN KUMAR BHOI</v>
          </cell>
          <cell r="D120" t="str">
            <v>B</v>
          </cell>
          <cell r="E120" t="str">
            <v>H</v>
          </cell>
          <cell r="F120" t="str">
            <v>O</v>
          </cell>
          <cell r="G120">
            <v>16</v>
          </cell>
          <cell r="H120" t="str">
            <v>NA</v>
          </cell>
          <cell r="I120">
            <v>19</v>
          </cell>
          <cell r="J120">
            <v>19</v>
          </cell>
          <cell r="K120" t="str">
            <v>NA</v>
          </cell>
          <cell r="L120" t="str">
            <v>NA</v>
          </cell>
          <cell r="M120" t="str">
            <v>NA</v>
          </cell>
          <cell r="N120">
            <v>16</v>
          </cell>
          <cell r="O120">
            <v>13</v>
          </cell>
          <cell r="P120">
            <v>18</v>
          </cell>
        </row>
        <row r="121">
          <cell r="B121">
            <v>3138</v>
          </cell>
          <cell r="C121" t="str">
            <v>PRITAM JYOTI JENA</v>
          </cell>
          <cell r="D121" t="str">
            <v>B</v>
          </cell>
          <cell r="E121" t="str">
            <v>H</v>
          </cell>
          <cell r="F121" t="str">
            <v>O</v>
          </cell>
          <cell r="G121">
            <v>12</v>
          </cell>
          <cell r="H121" t="str">
            <v>NA</v>
          </cell>
          <cell r="I121" t="str">
            <v>A</v>
          </cell>
          <cell r="J121" t="str">
            <v>A</v>
          </cell>
          <cell r="K121" t="str">
            <v>NA</v>
          </cell>
          <cell r="L121" t="str">
            <v>NA</v>
          </cell>
          <cell r="M121" t="str">
            <v>NA</v>
          </cell>
          <cell r="N121">
            <v>6</v>
          </cell>
          <cell r="O121">
            <v>16</v>
          </cell>
          <cell r="P121">
            <v>13</v>
          </cell>
        </row>
        <row r="122">
          <cell r="B122">
            <v>3475</v>
          </cell>
          <cell r="C122" t="str">
            <v>SNEHANJALI ROUT</v>
          </cell>
          <cell r="D122" t="str">
            <v>B</v>
          </cell>
          <cell r="E122" t="str">
            <v>H</v>
          </cell>
          <cell r="F122" t="str">
            <v>O</v>
          </cell>
          <cell r="G122">
            <v>16</v>
          </cell>
          <cell r="H122" t="str">
            <v>NA</v>
          </cell>
          <cell r="I122">
            <v>15</v>
          </cell>
          <cell r="J122">
            <v>19</v>
          </cell>
          <cell r="K122" t="str">
            <v>NA</v>
          </cell>
          <cell r="L122" t="str">
            <v>NA</v>
          </cell>
          <cell r="M122" t="str">
            <v>NA</v>
          </cell>
          <cell r="N122">
            <v>20</v>
          </cell>
          <cell r="O122">
            <v>18</v>
          </cell>
          <cell r="P122">
            <v>18</v>
          </cell>
        </row>
        <row r="123">
          <cell r="B123">
            <v>3739</v>
          </cell>
          <cell r="C123" t="str">
            <v>AYUSH MISHRA</v>
          </cell>
          <cell r="D123" t="str">
            <v>B</v>
          </cell>
          <cell r="E123" t="str">
            <v>H</v>
          </cell>
          <cell r="F123" t="str">
            <v>O</v>
          </cell>
          <cell r="G123">
            <v>15</v>
          </cell>
          <cell r="H123" t="str">
            <v>NA</v>
          </cell>
          <cell r="I123">
            <v>16</v>
          </cell>
          <cell r="J123">
            <v>19</v>
          </cell>
          <cell r="K123" t="str">
            <v>NA</v>
          </cell>
          <cell r="L123" t="str">
            <v>NA</v>
          </cell>
          <cell r="M123" t="str">
            <v>NA</v>
          </cell>
          <cell r="N123">
            <v>19</v>
          </cell>
          <cell r="O123">
            <v>20</v>
          </cell>
          <cell r="P123">
            <v>19</v>
          </cell>
        </row>
        <row r="124">
          <cell r="B124">
            <v>4142</v>
          </cell>
          <cell r="C124" t="str">
            <v>NAIBEDYA SAMANTARAY</v>
          </cell>
          <cell r="D124" t="str">
            <v>B</v>
          </cell>
          <cell r="E124" t="str">
            <v>H</v>
          </cell>
          <cell r="F124" t="str">
            <v>O</v>
          </cell>
          <cell r="G124">
            <v>16</v>
          </cell>
          <cell r="H124" t="str">
            <v>NA</v>
          </cell>
          <cell r="I124">
            <v>19</v>
          </cell>
          <cell r="J124">
            <v>19</v>
          </cell>
          <cell r="K124" t="str">
            <v>NA</v>
          </cell>
          <cell r="L124" t="str">
            <v>NA</v>
          </cell>
          <cell r="M124" t="str">
            <v>NA</v>
          </cell>
          <cell r="N124">
            <v>20</v>
          </cell>
          <cell r="O124">
            <v>16</v>
          </cell>
          <cell r="P124">
            <v>19</v>
          </cell>
        </row>
        <row r="125">
          <cell r="B125">
            <v>4154</v>
          </cell>
          <cell r="C125" t="str">
            <v>ADITYA NARAYAN PANDA</v>
          </cell>
          <cell r="D125" t="str">
            <v>B</v>
          </cell>
          <cell r="E125" t="str">
            <v>H</v>
          </cell>
          <cell r="F125" t="str">
            <v>O</v>
          </cell>
          <cell r="G125">
            <v>18</v>
          </cell>
          <cell r="H125" t="str">
            <v>NA</v>
          </cell>
          <cell r="I125">
            <v>18</v>
          </cell>
          <cell r="J125">
            <v>19</v>
          </cell>
          <cell r="K125" t="str">
            <v>NA</v>
          </cell>
          <cell r="L125" t="str">
            <v>NA</v>
          </cell>
          <cell r="M125" t="str">
            <v>NA</v>
          </cell>
          <cell r="N125">
            <v>20</v>
          </cell>
          <cell r="O125">
            <v>20</v>
          </cell>
          <cell r="P125">
            <v>20</v>
          </cell>
        </row>
        <row r="126">
          <cell r="B126">
            <v>4163</v>
          </cell>
          <cell r="C126" t="str">
            <v>MANISHA MONALISHA SUTAR</v>
          </cell>
          <cell r="D126" t="str">
            <v>B</v>
          </cell>
          <cell r="E126" t="str">
            <v>H</v>
          </cell>
          <cell r="F126" t="str">
            <v>O</v>
          </cell>
          <cell r="G126" t="str">
            <v>A</v>
          </cell>
          <cell r="H126" t="str">
            <v>NA</v>
          </cell>
          <cell r="I126">
            <v>17</v>
          </cell>
          <cell r="J126" t="str">
            <v>A</v>
          </cell>
          <cell r="K126" t="str">
            <v>NA</v>
          </cell>
          <cell r="L126" t="str">
            <v>NA</v>
          </cell>
          <cell r="M126" t="str">
            <v>NA</v>
          </cell>
          <cell r="N126" t="str">
            <v>A</v>
          </cell>
          <cell r="O126" t="str">
            <v>A</v>
          </cell>
          <cell r="P126" t="str">
            <v>A</v>
          </cell>
        </row>
        <row r="127">
          <cell r="B127">
            <v>4213</v>
          </cell>
          <cell r="C127" t="str">
            <v>RUDRA PRAKASH MALLIK</v>
          </cell>
          <cell r="D127" t="str">
            <v>B</v>
          </cell>
          <cell r="E127" t="str">
            <v>H</v>
          </cell>
          <cell r="F127" t="str">
            <v>O</v>
          </cell>
          <cell r="G127">
            <v>16</v>
          </cell>
          <cell r="H127" t="str">
            <v>NA</v>
          </cell>
          <cell r="I127">
            <v>17</v>
          </cell>
          <cell r="J127">
            <v>16</v>
          </cell>
          <cell r="K127" t="str">
            <v>NA</v>
          </cell>
          <cell r="L127" t="str">
            <v>NA</v>
          </cell>
          <cell r="M127" t="str">
            <v>NA</v>
          </cell>
          <cell r="N127">
            <v>15</v>
          </cell>
          <cell r="O127" t="str">
            <v>A</v>
          </cell>
          <cell r="P127">
            <v>11</v>
          </cell>
        </row>
        <row r="128">
          <cell r="B128">
            <v>4245</v>
          </cell>
          <cell r="C128" t="str">
            <v>SPANDAN DASH</v>
          </cell>
          <cell r="D128" t="str">
            <v>B</v>
          </cell>
          <cell r="E128" t="str">
            <v>H</v>
          </cell>
          <cell r="F128" t="str">
            <v>O</v>
          </cell>
          <cell r="G128">
            <v>8</v>
          </cell>
          <cell r="H128" t="str">
            <v>NA</v>
          </cell>
          <cell r="I128">
            <v>16</v>
          </cell>
          <cell r="J128">
            <v>8</v>
          </cell>
          <cell r="K128" t="str">
            <v>NA</v>
          </cell>
          <cell r="L128" t="str">
            <v>NA</v>
          </cell>
          <cell r="M128" t="str">
            <v>NA</v>
          </cell>
          <cell r="N128">
            <v>13</v>
          </cell>
          <cell r="O128">
            <v>17</v>
          </cell>
          <cell r="P128">
            <v>16</v>
          </cell>
        </row>
        <row r="129">
          <cell r="B129">
            <v>4251</v>
          </cell>
          <cell r="C129" t="str">
            <v>NANDINI SAHOO</v>
          </cell>
          <cell r="D129" t="str">
            <v>B</v>
          </cell>
          <cell r="E129" t="str">
            <v>H</v>
          </cell>
          <cell r="F129" t="str">
            <v>O</v>
          </cell>
          <cell r="G129">
            <v>15</v>
          </cell>
          <cell r="H129" t="str">
            <v>NA</v>
          </cell>
          <cell r="I129">
            <v>20</v>
          </cell>
          <cell r="J129">
            <v>15</v>
          </cell>
          <cell r="K129" t="str">
            <v>NA</v>
          </cell>
          <cell r="L129" t="str">
            <v>NA</v>
          </cell>
          <cell r="M129" t="str">
            <v>NA</v>
          </cell>
          <cell r="N129">
            <v>17</v>
          </cell>
          <cell r="O129">
            <v>18</v>
          </cell>
          <cell r="P129">
            <v>19</v>
          </cell>
        </row>
        <row r="130">
          <cell r="B130">
            <v>4258</v>
          </cell>
          <cell r="C130" t="str">
            <v>GURSHAGUN KAUR</v>
          </cell>
          <cell r="D130" t="str">
            <v>B</v>
          </cell>
          <cell r="E130" t="str">
            <v>H</v>
          </cell>
          <cell r="F130" t="str">
            <v>O</v>
          </cell>
          <cell r="G130">
            <v>19</v>
          </cell>
          <cell r="H130" t="str">
            <v>NA</v>
          </cell>
          <cell r="I130">
            <v>19</v>
          </cell>
          <cell r="J130">
            <v>19</v>
          </cell>
          <cell r="K130" t="str">
            <v>NA</v>
          </cell>
          <cell r="L130" t="str">
            <v>NA</v>
          </cell>
          <cell r="M130" t="str">
            <v>NA</v>
          </cell>
          <cell r="N130">
            <v>9</v>
          </cell>
          <cell r="O130">
            <v>17</v>
          </cell>
          <cell r="P130">
            <v>17</v>
          </cell>
        </row>
        <row r="131">
          <cell r="B131">
            <v>4814</v>
          </cell>
          <cell r="C131" t="str">
            <v>SHREYASI CHOUDHURY</v>
          </cell>
          <cell r="D131" t="str">
            <v>B</v>
          </cell>
          <cell r="E131" t="str">
            <v>H</v>
          </cell>
          <cell r="F131" t="str">
            <v>O</v>
          </cell>
          <cell r="G131">
            <v>18</v>
          </cell>
          <cell r="H131" t="str">
            <v>NA</v>
          </cell>
          <cell r="I131">
            <v>18</v>
          </cell>
          <cell r="J131">
            <v>19</v>
          </cell>
          <cell r="K131" t="str">
            <v>NA</v>
          </cell>
          <cell r="L131" t="str">
            <v>NA</v>
          </cell>
          <cell r="M131" t="str">
            <v>NA</v>
          </cell>
          <cell r="N131">
            <v>17</v>
          </cell>
          <cell r="O131">
            <v>18</v>
          </cell>
          <cell r="P131">
            <v>16</v>
          </cell>
        </row>
        <row r="132">
          <cell r="B132">
            <v>6390</v>
          </cell>
          <cell r="C132" t="str">
            <v>SAIANWESHA DAS</v>
          </cell>
          <cell r="D132" t="str">
            <v>B</v>
          </cell>
          <cell r="E132" t="str">
            <v>H</v>
          </cell>
          <cell r="F132" t="str">
            <v>O</v>
          </cell>
          <cell r="G132">
            <v>19</v>
          </cell>
          <cell r="H132" t="str">
            <v>NA</v>
          </cell>
          <cell r="I132">
            <v>18</v>
          </cell>
          <cell r="J132">
            <v>20</v>
          </cell>
          <cell r="K132" t="str">
            <v>NA</v>
          </cell>
          <cell r="L132" t="str">
            <v>NA</v>
          </cell>
          <cell r="M132" t="str">
            <v>NA</v>
          </cell>
          <cell r="N132">
            <v>20</v>
          </cell>
          <cell r="O132">
            <v>19</v>
          </cell>
          <cell r="P132">
            <v>20</v>
          </cell>
        </row>
        <row r="133">
          <cell r="B133">
            <v>8715</v>
          </cell>
          <cell r="C133" t="str">
            <v>TANIYA NANDA</v>
          </cell>
          <cell r="D133" t="str">
            <v>B</v>
          </cell>
          <cell r="E133" t="str">
            <v>H</v>
          </cell>
          <cell r="F133" t="str">
            <v>O</v>
          </cell>
          <cell r="G133">
            <v>19</v>
          </cell>
          <cell r="H133" t="str">
            <v>NA</v>
          </cell>
          <cell r="I133">
            <v>20</v>
          </cell>
          <cell r="J133">
            <v>20</v>
          </cell>
          <cell r="K133" t="str">
            <v>NA</v>
          </cell>
          <cell r="L133" t="str">
            <v>NA</v>
          </cell>
          <cell r="M133" t="str">
            <v>NA</v>
          </cell>
          <cell r="N133">
            <v>20</v>
          </cell>
          <cell r="O133">
            <v>19</v>
          </cell>
          <cell r="P133">
            <v>19</v>
          </cell>
        </row>
        <row r="134">
          <cell r="B134">
            <v>8879</v>
          </cell>
          <cell r="C134" t="str">
            <v>PRIYANKA DAS</v>
          </cell>
          <cell r="D134" t="str">
            <v>B</v>
          </cell>
          <cell r="E134" t="str">
            <v>H</v>
          </cell>
          <cell r="F134" t="str">
            <v>O</v>
          </cell>
          <cell r="G134">
            <v>9</v>
          </cell>
          <cell r="H134" t="str">
            <v>NA</v>
          </cell>
          <cell r="I134" t="str">
            <v>A</v>
          </cell>
          <cell r="J134">
            <v>13</v>
          </cell>
          <cell r="K134" t="str">
            <v>NA</v>
          </cell>
          <cell r="L134" t="str">
            <v>NA</v>
          </cell>
          <cell r="M134" t="str">
            <v>NA</v>
          </cell>
          <cell r="N134">
            <v>18</v>
          </cell>
          <cell r="O134">
            <v>18</v>
          </cell>
          <cell r="P134" t="str">
            <v>A</v>
          </cell>
        </row>
        <row r="135">
          <cell r="B135">
            <v>3023</v>
          </cell>
          <cell r="C135" t="str">
            <v>TANMAY DAS</v>
          </cell>
          <cell r="D135" t="str">
            <v>C</v>
          </cell>
          <cell r="E135" t="str">
            <v>H</v>
          </cell>
          <cell r="F135" t="str">
            <v>O</v>
          </cell>
          <cell r="G135">
            <v>11</v>
          </cell>
          <cell r="H135" t="str">
            <v>NA</v>
          </cell>
          <cell r="I135">
            <v>10</v>
          </cell>
          <cell r="J135">
            <v>19</v>
          </cell>
          <cell r="K135" t="str">
            <v>NA</v>
          </cell>
          <cell r="L135" t="str">
            <v>NA</v>
          </cell>
          <cell r="M135" t="str">
            <v>NA</v>
          </cell>
          <cell r="N135">
            <v>12</v>
          </cell>
          <cell r="O135">
            <v>15</v>
          </cell>
          <cell r="P135">
            <v>20</v>
          </cell>
        </row>
        <row r="136">
          <cell r="B136">
            <v>3026</v>
          </cell>
          <cell r="C136" t="str">
            <v>JAYAKRISHNA MAHALI</v>
          </cell>
          <cell r="D136" t="str">
            <v>C</v>
          </cell>
          <cell r="E136" t="str">
            <v>H</v>
          </cell>
          <cell r="F136" t="str">
            <v>O</v>
          </cell>
          <cell r="G136">
            <v>17</v>
          </cell>
          <cell r="H136" t="str">
            <v>NA</v>
          </cell>
          <cell r="I136">
            <v>17</v>
          </cell>
          <cell r="J136">
            <v>19</v>
          </cell>
          <cell r="K136" t="str">
            <v>NA</v>
          </cell>
          <cell r="L136" t="str">
            <v>NA</v>
          </cell>
          <cell r="M136" t="str">
            <v>NA</v>
          </cell>
          <cell r="N136">
            <v>18</v>
          </cell>
          <cell r="O136">
            <v>19</v>
          </cell>
          <cell r="P136">
            <v>19</v>
          </cell>
        </row>
        <row r="137">
          <cell r="B137">
            <v>3079</v>
          </cell>
          <cell r="C137" t="str">
            <v>MOHIT KUMAR DAS</v>
          </cell>
          <cell r="D137" t="str">
            <v>C</v>
          </cell>
          <cell r="E137" t="str">
            <v>H</v>
          </cell>
          <cell r="F137" t="str">
            <v>O</v>
          </cell>
          <cell r="G137">
            <v>17</v>
          </cell>
          <cell r="H137" t="str">
            <v>NA</v>
          </cell>
          <cell r="I137">
            <v>20</v>
          </cell>
          <cell r="J137">
            <v>19</v>
          </cell>
          <cell r="K137" t="str">
            <v>NA</v>
          </cell>
          <cell r="L137" t="str">
            <v>NA</v>
          </cell>
          <cell r="M137" t="str">
            <v>NA</v>
          </cell>
          <cell r="N137">
            <v>19</v>
          </cell>
          <cell r="O137">
            <v>20</v>
          </cell>
          <cell r="P137">
            <v>19</v>
          </cell>
        </row>
        <row r="138">
          <cell r="B138">
            <v>3141</v>
          </cell>
          <cell r="C138" t="str">
            <v>ANIKET MOHAPATRA</v>
          </cell>
          <cell r="D138" t="str">
            <v>C</v>
          </cell>
          <cell r="E138" t="str">
            <v>H</v>
          </cell>
          <cell r="F138" t="str">
            <v>O</v>
          </cell>
          <cell r="G138">
            <v>16</v>
          </cell>
          <cell r="H138" t="str">
            <v>NA</v>
          </cell>
          <cell r="I138">
            <v>19</v>
          </cell>
          <cell r="J138">
            <v>19</v>
          </cell>
          <cell r="K138" t="str">
            <v>NA</v>
          </cell>
          <cell r="L138" t="str">
            <v>NA</v>
          </cell>
          <cell r="M138" t="str">
            <v>NA</v>
          </cell>
          <cell r="N138">
            <v>15</v>
          </cell>
          <cell r="O138">
            <v>20</v>
          </cell>
          <cell r="P138">
            <v>20</v>
          </cell>
        </row>
        <row r="139">
          <cell r="B139">
            <v>3473</v>
          </cell>
          <cell r="C139" t="str">
            <v>SAMRIDHI SRIVASTAVA</v>
          </cell>
          <cell r="D139" t="str">
            <v>C</v>
          </cell>
          <cell r="E139" t="str">
            <v>H</v>
          </cell>
          <cell r="F139" t="str">
            <v>O</v>
          </cell>
          <cell r="G139">
            <v>17</v>
          </cell>
          <cell r="H139" t="str">
            <v>NA</v>
          </cell>
          <cell r="I139">
            <v>18</v>
          </cell>
          <cell r="J139">
            <v>19</v>
          </cell>
          <cell r="K139" t="str">
            <v>NA</v>
          </cell>
          <cell r="L139" t="str">
            <v>NA</v>
          </cell>
          <cell r="M139" t="str">
            <v>NA</v>
          </cell>
          <cell r="N139">
            <v>18</v>
          </cell>
          <cell r="O139">
            <v>17</v>
          </cell>
          <cell r="P139">
            <v>20</v>
          </cell>
        </row>
        <row r="140">
          <cell r="B140">
            <v>4151</v>
          </cell>
          <cell r="C140" t="str">
            <v>ADITI RATH</v>
          </cell>
          <cell r="D140" t="str">
            <v>C</v>
          </cell>
          <cell r="E140" t="str">
            <v>H</v>
          </cell>
          <cell r="F140" t="str">
            <v>O</v>
          </cell>
          <cell r="G140">
            <v>18</v>
          </cell>
          <cell r="H140" t="str">
            <v>NA</v>
          </cell>
          <cell r="I140">
            <v>20</v>
          </cell>
          <cell r="J140">
            <v>19</v>
          </cell>
          <cell r="K140" t="str">
            <v>NA</v>
          </cell>
          <cell r="L140" t="str">
            <v>NA</v>
          </cell>
          <cell r="M140" t="str">
            <v>NA</v>
          </cell>
          <cell r="N140">
            <v>20</v>
          </cell>
          <cell r="O140">
            <v>20</v>
          </cell>
          <cell r="P140">
            <v>20</v>
          </cell>
        </row>
        <row r="141">
          <cell r="B141">
            <v>5953</v>
          </cell>
          <cell r="C141" t="str">
            <v>SIDHI ROUT</v>
          </cell>
          <cell r="D141" t="str">
            <v>C</v>
          </cell>
          <cell r="E141" t="str">
            <v>H</v>
          </cell>
          <cell r="F141" t="str">
            <v>O</v>
          </cell>
          <cell r="G141">
            <v>17</v>
          </cell>
          <cell r="H141" t="str">
            <v>NA</v>
          </cell>
          <cell r="I141">
            <v>19</v>
          </cell>
          <cell r="J141">
            <v>19</v>
          </cell>
          <cell r="K141" t="str">
            <v>NA</v>
          </cell>
          <cell r="L141" t="str">
            <v>NA</v>
          </cell>
          <cell r="M141" t="str">
            <v>NA</v>
          </cell>
          <cell r="N141">
            <v>19</v>
          </cell>
          <cell r="O141">
            <v>17</v>
          </cell>
          <cell r="P141">
            <v>20</v>
          </cell>
        </row>
        <row r="142">
          <cell r="B142">
            <v>5986</v>
          </cell>
          <cell r="C142" t="str">
            <v>SUSHREE SHRADHA PANDEY</v>
          </cell>
          <cell r="D142" t="str">
            <v>C</v>
          </cell>
          <cell r="E142" t="str">
            <v>H</v>
          </cell>
          <cell r="F142" t="str">
            <v>O</v>
          </cell>
          <cell r="G142">
            <v>18</v>
          </cell>
          <cell r="H142" t="str">
            <v>NA</v>
          </cell>
          <cell r="I142">
            <v>19</v>
          </cell>
          <cell r="J142">
            <v>20</v>
          </cell>
          <cell r="K142" t="str">
            <v>NA</v>
          </cell>
          <cell r="L142" t="str">
            <v>NA</v>
          </cell>
          <cell r="M142" t="str">
            <v>NA</v>
          </cell>
          <cell r="N142">
            <v>20</v>
          </cell>
          <cell r="O142">
            <v>20</v>
          </cell>
          <cell r="P142">
            <v>20</v>
          </cell>
        </row>
        <row r="143">
          <cell r="B143">
            <v>7745</v>
          </cell>
          <cell r="C143" t="str">
            <v>SWAYAM TRIPATHY</v>
          </cell>
          <cell r="D143" t="str">
            <v>C</v>
          </cell>
          <cell r="E143" t="str">
            <v>H</v>
          </cell>
          <cell r="F143" t="str">
            <v>O</v>
          </cell>
          <cell r="G143">
            <v>19</v>
          </cell>
          <cell r="H143" t="str">
            <v>NA</v>
          </cell>
          <cell r="I143">
            <v>20</v>
          </cell>
          <cell r="J143">
            <v>19</v>
          </cell>
          <cell r="K143" t="str">
            <v>NA</v>
          </cell>
          <cell r="L143" t="str">
            <v>NA</v>
          </cell>
          <cell r="M143" t="str">
            <v>NA</v>
          </cell>
          <cell r="N143">
            <v>20</v>
          </cell>
          <cell r="O143">
            <v>20</v>
          </cell>
          <cell r="P143">
            <v>20</v>
          </cell>
        </row>
        <row r="144">
          <cell r="B144">
            <v>2981</v>
          </cell>
          <cell r="C144" t="str">
            <v>AYUSH TRIPATHY</v>
          </cell>
          <cell r="D144" t="str">
            <v>DB</v>
          </cell>
          <cell r="E144" t="str">
            <v>H</v>
          </cell>
          <cell r="F144" t="str">
            <v>O</v>
          </cell>
          <cell r="G144">
            <v>19</v>
          </cell>
          <cell r="H144" t="str">
            <v>NA</v>
          </cell>
          <cell r="I144">
            <v>19</v>
          </cell>
          <cell r="J144">
            <v>20</v>
          </cell>
          <cell r="K144" t="str">
            <v>NA</v>
          </cell>
          <cell r="L144" t="str">
            <v>NA</v>
          </cell>
          <cell r="M144" t="str">
            <v>NA</v>
          </cell>
          <cell r="N144">
            <v>20</v>
          </cell>
          <cell r="O144">
            <v>17</v>
          </cell>
          <cell r="P144">
            <v>20</v>
          </cell>
        </row>
        <row r="145">
          <cell r="B145">
            <v>3011</v>
          </cell>
          <cell r="C145" t="str">
            <v>ABHIPSA PADHI</v>
          </cell>
          <cell r="D145" t="str">
            <v>DB</v>
          </cell>
          <cell r="E145" t="str">
            <v>H</v>
          </cell>
          <cell r="F145" t="str">
            <v>O</v>
          </cell>
          <cell r="G145">
            <v>17</v>
          </cell>
          <cell r="H145" t="str">
            <v>NA</v>
          </cell>
          <cell r="I145" t="str">
            <v>A</v>
          </cell>
          <cell r="J145">
            <v>19</v>
          </cell>
          <cell r="K145" t="str">
            <v>NA</v>
          </cell>
          <cell r="L145" t="str">
            <v>NA</v>
          </cell>
          <cell r="M145" t="str">
            <v>NA</v>
          </cell>
          <cell r="N145" t="str">
            <v>A</v>
          </cell>
          <cell r="O145">
            <v>16</v>
          </cell>
          <cell r="P145" t="str">
            <v>A</v>
          </cell>
        </row>
        <row r="146">
          <cell r="B146">
            <v>3016</v>
          </cell>
          <cell r="C146" t="str">
            <v>DHANANJAY DALBEHERA</v>
          </cell>
          <cell r="D146" t="str">
            <v>DB</v>
          </cell>
          <cell r="E146" t="str">
            <v>H</v>
          </cell>
          <cell r="F146" t="str">
            <v>O</v>
          </cell>
          <cell r="G146">
            <v>11</v>
          </cell>
          <cell r="H146" t="str">
            <v>NA</v>
          </cell>
          <cell r="I146">
            <v>14</v>
          </cell>
          <cell r="J146" t="str">
            <v>A</v>
          </cell>
          <cell r="K146" t="str">
            <v>NA</v>
          </cell>
          <cell r="L146" t="str">
            <v>NA</v>
          </cell>
          <cell r="M146" t="str">
            <v>NA</v>
          </cell>
          <cell r="N146">
            <v>19</v>
          </cell>
          <cell r="O146">
            <v>7</v>
          </cell>
          <cell r="P146">
            <v>13</v>
          </cell>
        </row>
        <row r="147">
          <cell r="B147">
            <v>3041</v>
          </cell>
          <cell r="C147" t="str">
            <v>PRATIKSHYA PRADHAN</v>
          </cell>
          <cell r="D147" t="str">
            <v>DB</v>
          </cell>
          <cell r="E147" t="str">
            <v>H</v>
          </cell>
          <cell r="F147" t="str">
            <v>O</v>
          </cell>
          <cell r="G147">
            <v>18</v>
          </cell>
          <cell r="H147" t="str">
            <v>NA</v>
          </cell>
          <cell r="I147">
            <v>17</v>
          </cell>
          <cell r="J147">
            <v>19</v>
          </cell>
          <cell r="K147" t="str">
            <v>NA</v>
          </cell>
          <cell r="L147" t="str">
            <v>NA</v>
          </cell>
          <cell r="M147" t="str">
            <v>NA</v>
          </cell>
          <cell r="N147">
            <v>20</v>
          </cell>
          <cell r="O147">
            <v>16</v>
          </cell>
          <cell r="P147">
            <v>14</v>
          </cell>
        </row>
        <row r="148">
          <cell r="B148">
            <v>3046</v>
          </cell>
          <cell r="C148" t="str">
            <v>PRAPTI PARVANI KANDHER</v>
          </cell>
          <cell r="D148" t="str">
            <v>DB</v>
          </cell>
          <cell r="E148" t="str">
            <v>H</v>
          </cell>
          <cell r="F148" t="str">
            <v>O</v>
          </cell>
          <cell r="G148">
            <v>13</v>
          </cell>
          <cell r="H148" t="str">
            <v>NA</v>
          </cell>
          <cell r="I148" t="str">
            <v>A</v>
          </cell>
          <cell r="J148" t="str">
            <v>A</v>
          </cell>
          <cell r="K148" t="str">
            <v>NA</v>
          </cell>
          <cell r="L148" t="str">
            <v>NA</v>
          </cell>
          <cell r="M148" t="str">
            <v>NA</v>
          </cell>
          <cell r="N148">
            <v>18</v>
          </cell>
          <cell r="O148">
            <v>19</v>
          </cell>
          <cell r="P148">
            <v>14</v>
          </cell>
        </row>
        <row r="149">
          <cell r="B149">
            <v>3536</v>
          </cell>
          <cell r="C149" t="str">
            <v>SNEHASISH NAYAK</v>
          </cell>
          <cell r="D149" t="str">
            <v>DB</v>
          </cell>
          <cell r="E149" t="str">
            <v>H</v>
          </cell>
          <cell r="F149" t="str">
            <v>O</v>
          </cell>
          <cell r="G149">
            <v>17</v>
          </cell>
          <cell r="H149" t="str">
            <v>NA</v>
          </cell>
          <cell r="I149">
            <v>18</v>
          </cell>
          <cell r="J149">
            <v>20</v>
          </cell>
          <cell r="K149" t="str">
            <v>NA</v>
          </cell>
          <cell r="L149" t="str">
            <v>NA</v>
          </cell>
          <cell r="M149" t="str">
            <v>NA</v>
          </cell>
          <cell r="N149">
            <v>10</v>
          </cell>
          <cell r="O149">
            <v>18</v>
          </cell>
          <cell r="P149">
            <v>14</v>
          </cell>
        </row>
        <row r="150">
          <cell r="B150">
            <v>3543</v>
          </cell>
          <cell r="C150" t="str">
            <v>LARANYA NAYAK</v>
          </cell>
          <cell r="D150" t="str">
            <v>DB</v>
          </cell>
          <cell r="E150" t="str">
            <v>H</v>
          </cell>
          <cell r="F150" t="str">
            <v>O</v>
          </cell>
          <cell r="G150">
            <v>19</v>
          </cell>
          <cell r="H150" t="str">
            <v>NA</v>
          </cell>
          <cell r="I150">
            <v>19</v>
          </cell>
          <cell r="J150">
            <v>19</v>
          </cell>
          <cell r="K150" t="str">
            <v>NA</v>
          </cell>
          <cell r="L150" t="str">
            <v>NA</v>
          </cell>
          <cell r="M150" t="str">
            <v>NA</v>
          </cell>
          <cell r="N150" t="str">
            <v>A</v>
          </cell>
          <cell r="O150">
            <v>17</v>
          </cell>
          <cell r="P150">
            <v>19</v>
          </cell>
        </row>
        <row r="151">
          <cell r="B151">
            <v>3615</v>
          </cell>
          <cell r="C151" t="str">
            <v>NAITIK RAJ DAS</v>
          </cell>
          <cell r="D151" t="str">
            <v>DB</v>
          </cell>
          <cell r="E151" t="str">
            <v>H</v>
          </cell>
          <cell r="F151" t="str">
            <v>O</v>
          </cell>
          <cell r="G151">
            <v>19</v>
          </cell>
          <cell r="H151" t="str">
            <v>NA</v>
          </cell>
          <cell r="I151">
            <v>20</v>
          </cell>
          <cell r="J151">
            <v>20</v>
          </cell>
          <cell r="K151" t="str">
            <v>NA</v>
          </cell>
          <cell r="L151" t="str">
            <v>NA</v>
          </cell>
          <cell r="M151" t="str">
            <v>NA</v>
          </cell>
          <cell r="N151">
            <v>14</v>
          </cell>
          <cell r="O151">
            <v>14</v>
          </cell>
          <cell r="P151">
            <v>20</v>
          </cell>
        </row>
        <row r="152">
          <cell r="B152">
            <v>3734</v>
          </cell>
          <cell r="C152" t="str">
            <v>ANWESHA SAR</v>
          </cell>
          <cell r="D152" t="str">
            <v>DB</v>
          </cell>
          <cell r="E152" t="str">
            <v>H</v>
          </cell>
          <cell r="F152" t="str">
            <v>O</v>
          </cell>
          <cell r="G152">
            <v>16</v>
          </cell>
          <cell r="H152" t="str">
            <v>NA</v>
          </cell>
          <cell r="I152">
            <v>17</v>
          </cell>
          <cell r="J152">
            <v>19</v>
          </cell>
          <cell r="K152" t="str">
            <v>NA</v>
          </cell>
          <cell r="L152" t="str">
            <v>NA</v>
          </cell>
          <cell r="M152" t="str">
            <v>NA</v>
          </cell>
          <cell r="N152">
            <v>17</v>
          </cell>
          <cell r="O152">
            <v>18</v>
          </cell>
          <cell r="P152">
            <v>16</v>
          </cell>
        </row>
        <row r="153">
          <cell r="B153">
            <v>4358</v>
          </cell>
          <cell r="C153" t="str">
            <v>MUKESH MARTHA</v>
          </cell>
          <cell r="D153" t="str">
            <v>DB</v>
          </cell>
          <cell r="E153" t="str">
            <v>H</v>
          </cell>
          <cell r="F153" t="str">
            <v>O</v>
          </cell>
          <cell r="G153">
            <v>14</v>
          </cell>
          <cell r="H153" t="str">
            <v>NA</v>
          </cell>
          <cell r="I153" t="str">
            <v>A</v>
          </cell>
          <cell r="J153">
            <v>18</v>
          </cell>
          <cell r="K153" t="str">
            <v>NA</v>
          </cell>
          <cell r="L153" t="str">
            <v>NA</v>
          </cell>
          <cell r="M153" t="str">
            <v>NA</v>
          </cell>
          <cell r="N153">
            <v>10</v>
          </cell>
          <cell r="O153">
            <v>17</v>
          </cell>
          <cell r="P153">
            <v>12</v>
          </cell>
        </row>
        <row r="154">
          <cell r="B154">
            <v>4963</v>
          </cell>
          <cell r="C154" t="str">
            <v>ANANYA MOHANTY</v>
          </cell>
          <cell r="D154" t="str">
            <v>DB</v>
          </cell>
          <cell r="E154" t="str">
            <v>H</v>
          </cell>
          <cell r="F154" t="str">
            <v>O</v>
          </cell>
          <cell r="G154">
            <v>19</v>
          </cell>
          <cell r="H154" t="str">
            <v>NA</v>
          </cell>
          <cell r="I154">
            <v>20</v>
          </cell>
          <cell r="J154">
            <v>19</v>
          </cell>
          <cell r="K154" t="str">
            <v>NA</v>
          </cell>
          <cell r="L154" t="str">
            <v>NA</v>
          </cell>
          <cell r="M154" t="str">
            <v>NA</v>
          </cell>
          <cell r="N154">
            <v>20</v>
          </cell>
          <cell r="O154">
            <v>18</v>
          </cell>
          <cell r="P154">
            <v>20</v>
          </cell>
        </row>
        <row r="155">
          <cell r="B155">
            <v>6747</v>
          </cell>
          <cell r="C155" t="str">
            <v>DIBYASHREE NANDA</v>
          </cell>
          <cell r="D155" t="str">
            <v>DB</v>
          </cell>
          <cell r="E155" t="str">
            <v>H</v>
          </cell>
          <cell r="F155" t="str">
            <v>O</v>
          </cell>
          <cell r="G155">
            <v>17</v>
          </cell>
          <cell r="H155" t="str">
            <v>NA</v>
          </cell>
          <cell r="I155">
            <v>19</v>
          </cell>
          <cell r="J155">
            <v>20</v>
          </cell>
          <cell r="K155" t="str">
            <v>NA</v>
          </cell>
          <cell r="L155" t="str">
            <v>NA</v>
          </cell>
          <cell r="M155" t="str">
            <v>NA</v>
          </cell>
          <cell r="N155">
            <v>18</v>
          </cell>
          <cell r="O155">
            <v>18</v>
          </cell>
          <cell r="P155">
            <v>16</v>
          </cell>
        </row>
        <row r="156">
          <cell r="B156">
            <v>6768</v>
          </cell>
          <cell r="C156" t="str">
            <v>PRIYANSH TRIPATHY</v>
          </cell>
          <cell r="D156" t="str">
            <v>DB</v>
          </cell>
          <cell r="E156" t="str">
            <v>H</v>
          </cell>
          <cell r="F156" t="str">
            <v>O</v>
          </cell>
          <cell r="G156">
            <v>17</v>
          </cell>
          <cell r="H156" t="str">
            <v>NA</v>
          </cell>
          <cell r="I156">
            <v>20</v>
          </cell>
          <cell r="J156">
            <v>20</v>
          </cell>
          <cell r="K156" t="str">
            <v>NA</v>
          </cell>
          <cell r="L156" t="str">
            <v>NA</v>
          </cell>
          <cell r="M156" t="str">
            <v>NA</v>
          </cell>
          <cell r="N156">
            <v>15</v>
          </cell>
          <cell r="O156">
            <v>18</v>
          </cell>
          <cell r="P156">
            <v>18</v>
          </cell>
        </row>
        <row r="157">
          <cell r="B157">
            <v>7933</v>
          </cell>
          <cell r="C157" t="str">
            <v>AYUSHMAN PANDA</v>
          </cell>
          <cell r="D157" t="str">
            <v>DB</v>
          </cell>
          <cell r="E157" t="str">
            <v>H</v>
          </cell>
          <cell r="F157" t="str">
            <v>O</v>
          </cell>
          <cell r="G157">
            <v>16</v>
          </cell>
          <cell r="H157" t="str">
            <v>NA</v>
          </cell>
          <cell r="I157">
            <v>19</v>
          </cell>
          <cell r="J157">
            <v>19</v>
          </cell>
          <cell r="K157" t="str">
            <v>NA</v>
          </cell>
          <cell r="L157" t="str">
            <v>NA</v>
          </cell>
          <cell r="M157" t="str">
            <v>NA</v>
          </cell>
          <cell r="N157">
            <v>17</v>
          </cell>
          <cell r="O157">
            <v>17</v>
          </cell>
          <cell r="P157">
            <v>19</v>
          </cell>
        </row>
        <row r="158">
          <cell r="B158">
            <v>9726</v>
          </cell>
          <cell r="C158" t="str">
            <v>SIDHI BHUWALKA</v>
          </cell>
          <cell r="D158" t="str">
            <v>DB</v>
          </cell>
          <cell r="E158" t="str">
            <v>H</v>
          </cell>
          <cell r="F158" t="str">
            <v>O</v>
          </cell>
          <cell r="G158">
            <v>18</v>
          </cell>
          <cell r="H158" t="str">
            <v>NA</v>
          </cell>
          <cell r="I158">
            <v>11</v>
          </cell>
          <cell r="J158">
            <v>19</v>
          </cell>
          <cell r="K158" t="str">
            <v>NA</v>
          </cell>
          <cell r="L158" t="str">
            <v>NA</v>
          </cell>
          <cell r="M158" t="str">
            <v>NA</v>
          </cell>
          <cell r="N158">
            <v>14</v>
          </cell>
          <cell r="O158">
            <v>15</v>
          </cell>
          <cell r="P158">
            <v>14</v>
          </cell>
        </row>
        <row r="159">
          <cell r="B159">
            <v>10157</v>
          </cell>
          <cell r="C159" t="str">
            <v>KRITTIKA ROUT</v>
          </cell>
          <cell r="D159" t="str">
            <v>SB</v>
          </cell>
          <cell r="E159" t="str">
            <v>H</v>
          </cell>
          <cell r="F159" t="str">
            <v>O</v>
          </cell>
          <cell r="G159">
            <v>19</v>
          </cell>
          <cell r="H159" t="str">
            <v>NA</v>
          </cell>
          <cell r="I159">
            <v>19</v>
          </cell>
          <cell r="J159">
            <v>19</v>
          </cell>
          <cell r="K159" t="str">
            <v>NA</v>
          </cell>
          <cell r="L159" t="str">
            <v>NA</v>
          </cell>
          <cell r="M159" t="str">
            <v>NA</v>
          </cell>
          <cell r="N159">
            <v>16</v>
          </cell>
          <cell r="O159">
            <v>17</v>
          </cell>
          <cell r="P159">
            <v>19</v>
          </cell>
        </row>
        <row r="160">
          <cell r="B160">
            <v>10158</v>
          </cell>
          <cell r="C160" t="str">
            <v>SUCHIT RANJAN SAHOO</v>
          </cell>
          <cell r="D160" t="str">
            <v>SB</v>
          </cell>
          <cell r="E160" t="str">
            <v>H</v>
          </cell>
          <cell r="F160" t="str">
            <v>O</v>
          </cell>
          <cell r="G160">
            <v>18</v>
          </cell>
          <cell r="H160" t="str">
            <v>NA</v>
          </cell>
          <cell r="I160">
            <v>19</v>
          </cell>
          <cell r="J160">
            <v>19</v>
          </cell>
          <cell r="K160" t="str">
            <v>NA</v>
          </cell>
          <cell r="L160" t="str">
            <v>NA</v>
          </cell>
          <cell r="M160" t="str">
            <v>NA</v>
          </cell>
          <cell r="N160">
            <v>6</v>
          </cell>
          <cell r="O160">
            <v>17</v>
          </cell>
          <cell r="P160">
            <v>18</v>
          </cell>
        </row>
        <row r="161">
          <cell r="B161">
            <v>10159</v>
          </cell>
          <cell r="C161" t="str">
            <v>JASMIN MEKAP</v>
          </cell>
          <cell r="D161" t="str">
            <v>SB</v>
          </cell>
          <cell r="E161" t="str">
            <v>H</v>
          </cell>
          <cell r="F161" t="str">
            <v>O</v>
          </cell>
          <cell r="G161">
            <v>18</v>
          </cell>
          <cell r="H161" t="str">
            <v>NA</v>
          </cell>
          <cell r="I161">
            <v>18</v>
          </cell>
          <cell r="J161">
            <v>20</v>
          </cell>
          <cell r="K161" t="str">
            <v>NA</v>
          </cell>
          <cell r="L161" t="str">
            <v>NA</v>
          </cell>
          <cell r="M161" t="str">
            <v>NA</v>
          </cell>
          <cell r="N161">
            <v>6</v>
          </cell>
          <cell r="O161">
            <v>20</v>
          </cell>
          <cell r="P161">
            <v>18</v>
          </cell>
        </row>
        <row r="162">
          <cell r="B162">
            <v>10160</v>
          </cell>
          <cell r="C162" t="str">
            <v>INNESHADITYA NAYAK</v>
          </cell>
          <cell r="D162" t="str">
            <v>SB</v>
          </cell>
          <cell r="E162" t="str">
            <v>H</v>
          </cell>
          <cell r="F162" t="str">
            <v>O</v>
          </cell>
          <cell r="G162">
            <v>18</v>
          </cell>
          <cell r="H162" t="str">
            <v>NA</v>
          </cell>
          <cell r="I162">
            <v>19</v>
          </cell>
          <cell r="J162">
            <v>19</v>
          </cell>
          <cell r="K162" t="str">
            <v>NA</v>
          </cell>
          <cell r="L162" t="str">
            <v>NA</v>
          </cell>
          <cell r="M162" t="str">
            <v>NA</v>
          </cell>
          <cell r="N162">
            <v>14</v>
          </cell>
          <cell r="O162">
            <v>19</v>
          </cell>
          <cell r="P162">
            <v>19</v>
          </cell>
        </row>
        <row r="163">
          <cell r="B163">
            <v>10165</v>
          </cell>
          <cell r="C163" t="str">
            <v>SAGNIK BEHERA</v>
          </cell>
          <cell r="D163" t="str">
            <v>SB</v>
          </cell>
          <cell r="E163" t="str">
            <v>H</v>
          </cell>
          <cell r="F163" t="str">
            <v>O</v>
          </cell>
          <cell r="G163">
            <v>16</v>
          </cell>
          <cell r="H163" t="str">
            <v>NA</v>
          </cell>
          <cell r="I163">
            <v>18</v>
          </cell>
          <cell r="J163">
            <v>19</v>
          </cell>
          <cell r="K163" t="str">
            <v>NA</v>
          </cell>
          <cell r="L163" t="str">
            <v>NA</v>
          </cell>
          <cell r="M163" t="str">
            <v>NA</v>
          </cell>
          <cell r="N163">
            <v>12</v>
          </cell>
          <cell r="O163">
            <v>20</v>
          </cell>
          <cell r="P163">
            <v>17</v>
          </cell>
        </row>
        <row r="164">
          <cell r="B164">
            <v>10295</v>
          </cell>
          <cell r="C164" t="str">
            <v>ALLISHAA PRIYADARSHINI SAMAL</v>
          </cell>
          <cell r="D164" t="str">
            <v>SB</v>
          </cell>
          <cell r="E164" t="str">
            <v>H</v>
          </cell>
          <cell r="F164" t="str">
            <v>O</v>
          </cell>
          <cell r="G164">
            <v>17</v>
          </cell>
          <cell r="H164" t="str">
            <v>NA</v>
          </cell>
          <cell r="I164">
            <v>19</v>
          </cell>
          <cell r="J164">
            <v>20</v>
          </cell>
          <cell r="K164" t="str">
            <v>NA</v>
          </cell>
          <cell r="L164" t="str">
            <v>NA</v>
          </cell>
          <cell r="M164" t="str">
            <v>NA</v>
          </cell>
          <cell r="N164">
            <v>15</v>
          </cell>
          <cell r="O164">
            <v>16</v>
          </cell>
          <cell r="P164">
            <v>19</v>
          </cell>
        </row>
        <row r="165">
          <cell r="B165">
            <v>10307</v>
          </cell>
          <cell r="C165" t="str">
            <v>RANVEER DAS</v>
          </cell>
          <cell r="D165" t="str">
            <v>SB</v>
          </cell>
          <cell r="E165" t="str">
            <v>H</v>
          </cell>
          <cell r="F165" t="str">
            <v>O</v>
          </cell>
          <cell r="G165">
            <v>16</v>
          </cell>
          <cell r="H165" t="str">
            <v>NA</v>
          </cell>
          <cell r="I165">
            <v>17</v>
          </cell>
          <cell r="J165">
            <v>19</v>
          </cell>
          <cell r="K165" t="str">
            <v>NA</v>
          </cell>
          <cell r="L165" t="str">
            <v>NA</v>
          </cell>
          <cell r="M165" t="str">
            <v>NA</v>
          </cell>
          <cell r="N165">
            <v>16</v>
          </cell>
          <cell r="O165">
            <v>17</v>
          </cell>
          <cell r="P165">
            <v>13</v>
          </cell>
        </row>
        <row r="166">
          <cell r="B166">
            <v>10329</v>
          </cell>
          <cell r="C166" t="str">
            <v>SRIYAN SIDDH</v>
          </cell>
          <cell r="D166" t="str">
            <v>SB</v>
          </cell>
          <cell r="E166" t="str">
            <v>H</v>
          </cell>
          <cell r="F166" t="str">
            <v>O</v>
          </cell>
          <cell r="G166">
            <v>18</v>
          </cell>
          <cell r="H166" t="str">
            <v>NA</v>
          </cell>
          <cell r="I166">
            <v>20</v>
          </cell>
          <cell r="J166">
            <v>19</v>
          </cell>
          <cell r="K166" t="str">
            <v>NA</v>
          </cell>
          <cell r="L166" t="str">
            <v>NA</v>
          </cell>
          <cell r="M166" t="str">
            <v>NA</v>
          </cell>
          <cell r="N166">
            <v>18</v>
          </cell>
          <cell r="O166">
            <v>20</v>
          </cell>
          <cell r="P166">
            <v>20</v>
          </cell>
        </row>
        <row r="167">
          <cell r="B167">
            <v>10340</v>
          </cell>
          <cell r="C167" t="str">
            <v>OM SWARUP DAS</v>
          </cell>
          <cell r="D167" t="str">
            <v>SB</v>
          </cell>
          <cell r="E167" t="str">
            <v>H</v>
          </cell>
          <cell r="F167" t="str">
            <v>O</v>
          </cell>
          <cell r="G167">
            <v>2</v>
          </cell>
          <cell r="H167" t="str">
            <v>NA</v>
          </cell>
          <cell r="I167">
            <v>19</v>
          </cell>
          <cell r="J167">
            <v>19</v>
          </cell>
          <cell r="K167" t="str">
            <v>NA</v>
          </cell>
          <cell r="L167" t="str">
            <v>NA</v>
          </cell>
          <cell r="M167" t="str">
            <v>NA</v>
          </cell>
          <cell r="N167">
            <v>12</v>
          </cell>
          <cell r="O167">
            <v>5</v>
          </cell>
          <cell r="P167">
            <v>16</v>
          </cell>
        </row>
        <row r="168">
          <cell r="B168">
            <v>10349</v>
          </cell>
          <cell r="C168" t="str">
            <v>SHREYANSH PATRA</v>
          </cell>
          <cell r="D168" t="str">
            <v>SB</v>
          </cell>
          <cell r="E168" t="str">
            <v>H</v>
          </cell>
          <cell r="F168" t="str">
            <v>O</v>
          </cell>
          <cell r="G168">
            <v>18</v>
          </cell>
          <cell r="H168" t="str">
            <v>NA</v>
          </cell>
          <cell r="I168">
            <v>17</v>
          </cell>
          <cell r="J168">
            <v>17</v>
          </cell>
          <cell r="K168" t="str">
            <v>NA</v>
          </cell>
          <cell r="L168" t="str">
            <v>NA</v>
          </cell>
          <cell r="M168" t="str">
            <v>NA</v>
          </cell>
          <cell r="N168">
            <v>15</v>
          </cell>
          <cell r="O168">
            <v>20</v>
          </cell>
          <cell r="P168">
            <v>19</v>
          </cell>
        </row>
        <row r="169">
          <cell r="B169">
            <v>10358</v>
          </cell>
          <cell r="C169" t="str">
            <v>SOHAN BEHERA</v>
          </cell>
          <cell r="D169" t="str">
            <v>SB</v>
          </cell>
          <cell r="E169" t="str">
            <v>H</v>
          </cell>
          <cell r="F169" t="str">
            <v>O</v>
          </cell>
          <cell r="G169">
            <v>17</v>
          </cell>
          <cell r="H169" t="str">
            <v>NA</v>
          </cell>
          <cell r="I169">
            <v>15</v>
          </cell>
          <cell r="J169">
            <v>19</v>
          </cell>
          <cell r="K169" t="str">
            <v>NA</v>
          </cell>
          <cell r="L169" t="str">
            <v>NA</v>
          </cell>
          <cell r="M169" t="str">
            <v>NA</v>
          </cell>
          <cell r="N169" t="str">
            <v>A</v>
          </cell>
          <cell r="O169">
            <v>19</v>
          </cell>
          <cell r="P169">
            <v>11</v>
          </cell>
        </row>
        <row r="170">
          <cell r="B170">
            <v>10369</v>
          </cell>
          <cell r="C170" t="str">
            <v>SOUMYA RANJAN NAYAK</v>
          </cell>
          <cell r="D170" t="str">
            <v>SB</v>
          </cell>
          <cell r="E170" t="str">
            <v>H</v>
          </cell>
          <cell r="F170" t="str">
            <v>O</v>
          </cell>
          <cell r="G170">
            <v>14</v>
          </cell>
          <cell r="H170" t="str">
            <v>NA</v>
          </cell>
          <cell r="I170">
            <v>12</v>
          </cell>
          <cell r="J170">
            <v>15</v>
          </cell>
          <cell r="K170" t="str">
            <v>NA</v>
          </cell>
          <cell r="L170" t="str">
            <v>NA</v>
          </cell>
          <cell r="M170" t="str">
            <v>NA</v>
          </cell>
          <cell r="N170">
            <v>7</v>
          </cell>
          <cell r="O170">
            <v>15</v>
          </cell>
          <cell r="P170">
            <v>15</v>
          </cell>
        </row>
        <row r="171">
          <cell r="B171">
            <v>10379</v>
          </cell>
          <cell r="C171" t="str">
            <v>KRITIKA PANDA</v>
          </cell>
          <cell r="D171" t="str">
            <v>SB</v>
          </cell>
          <cell r="E171" t="str">
            <v>H</v>
          </cell>
          <cell r="F171" t="str">
            <v>O</v>
          </cell>
          <cell r="G171">
            <v>18</v>
          </cell>
          <cell r="H171" t="str">
            <v>NA</v>
          </cell>
          <cell r="I171">
            <v>20</v>
          </cell>
          <cell r="J171">
            <v>19</v>
          </cell>
          <cell r="K171" t="str">
            <v>NA</v>
          </cell>
          <cell r="L171" t="str">
            <v>NA</v>
          </cell>
          <cell r="M171" t="str">
            <v>NA</v>
          </cell>
          <cell r="N171">
            <v>7</v>
          </cell>
          <cell r="O171">
            <v>20</v>
          </cell>
          <cell r="P171">
            <v>20</v>
          </cell>
        </row>
        <row r="172">
          <cell r="B172">
            <v>10383</v>
          </cell>
          <cell r="C172" t="str">
            <v>ADITYA RAVISHANKAR SAHOO</v>
          </cell>
          <cell r="D172" t="str">
            <v>SB</v>
          </cell>
          <cell r="E172" t="str">
            <v>H</v>
          </cell>
          <cell r="F172" t="str">
            <v>O</v>
          </cell>
          <cell r="G172">
            <v>13</v>
          </cell>
          <cell r="H172" t="str">
            <v>NA</v>
          </cell>
          <cell r="I172">
            <v>15</v>
          </cell>
          <cell r="J172">
            <v>10</v>
          </cell>
          <cell r="K172" t="str">
            <v>NA</v>
          </cell>
          <cell r="L172" t="str">
            <v>NA</v>
          </cell>
          <cell r="M172" t="str">
            <v>NA</v>
          </cell>
          <cell r="N172">
            <v>3</v>
          </cell>
          <cell r="O172">
            <v>19</v>
          </cell>
          <cell r="P172">
            <v>16</v>
          </cell>
        </row>
        <row r="173">
          <cell r="B173">
            <v>10385</v>
          </cell>
          <cell r="C173" t="str">
            <v>ASMIT JENA</v>
          </cell>
          <cell r="D173" t="str">
            <v>SB</v>
          </cell>
          <cell r="E173" t="str">
            <v>H</v>
          </cell>
          <cell r="F173" t="str">
            <v>O</v>
          </cell>
          <cell r="G173">
            <v>13</v>
          </cell>
          <cell r="H173" t="str">
            <v>NA</v>
          </cell>
          <cell r="I173">
            <v>17</v>
          </cell>
          <cell r="J173">
            <v>20</v>
          </cell>
          <cell r="K173" t="str">
            <v>NA</v>
          </cell>
          <cell r="L173" t="str">
            <v>NA</v>
          </cell>
          <cell r="M173" t="str">
            <v>NA</v>
          </cell>
          <cell r="N173">
            <v>13</v>
          </cell>
          <cell r="O173">
            <v>17</v>
          </cell>
          <cell r="P173">
            <v>15</v>
          </cell>
        </row>
        <row r="174">
          <cell r="B174">
            <v>10386</v>
          </cell>
          <cell r="C174" t="str">
            <v>MONALISHA MANSINGH</v>
          </cell>
          <cell r="D174" t="str">
            <v>SB</v>
          </cell>
          <cell r="E174" t="str">
            <v>H</v>
          </cell>
          <cell r="F174" t="str">
            <v>O</v>
          </cell>
          <cell r="G174">
            <v>18</v>
          </cell>
          <cell r="H174" t="str">
            <v>NA</v>
          </cell>
          <cell r="I174">
            <v>18</v>
          </cell>
          <cell r="J174">
            <v>19</v>
          </cell>
          <cell r="K174" t="str">
            <v>NA</v>
          </cell>
          <cell r="L174" t="str">
            <v>NA</v>
          </cell>
          <cell r="M174" t="str">
            <v>NA</v>
          </cell>
          <cell r="N174">
            <v>19</v>
          </cell>
          <cell r="O174">
            <v>20</v>
          </cell>
          <cell r="P174">
            <v>20</v>
          </cell>
        </row>
        <row r="175">
          <cell r="B175">
            <v>10415</v>
          </cell>
          <cell r="C175" t="str">
            <v>MEGHANGI PATRO</v>
          </cell>
          <cell r="D175" t="str">
            <v>SB</v>
          </cell>
          <cell r="E175" t="str">
            <v>H</v>
          </cell>
          <cell r="F175" t="str">
            <v>O</v>
          </cell>
          <cell r="G175">
            <v>17</v>
          </cell>
          <cell r="H175" t="str">
            <v>NA</v>
          </cell>
          <cell r="I175">
            <v>19</v>
          </cell>
          <cell r="J175">
            <v>19</v>
          </cell>
          <cell r="K175" t="str">
            <v>NA</v>
          </cell>
          <cell r="L175" t="str">
            <v>NA</v>
          </cell>
          <cell r="M175" t="str">
            <v>NA</v>
          </cell>
          <cell r="N175">
            <v>10</v>
          </cell>
          <cell r="O175">
            <v>15</v>
          </cell>
          <cell r="P175">
            <v>17</v>
          </cell>
        </row>
        <row r="176">
          <cell r="B176">
            <v>10460</v>
          </cell>
          <cell r="C176" t="str">
            <v>SHREYANSI ROUT</v>
          </cell>
          <cell r="D176" t="str">
            <v>SB</v>
          </cell>
          <cell r="E176" t="str">
            <v>H</v>
          </cell>
          <cell r="F176" t="str">
            <v>O</v>
          </cell>
          <cell r="G176">
            <v>16</v>
          </cell>
          <cell r="H176" t="str">
            <v>NA</v>
          </cell>
          <cell r="I176">
            <v>13</v>
          </cell>
          <cell r="J176">
            <v>15</v>
          </cell>
          <cell r="K176" t="str">
            <v>NA</v>
          </cell>
          <cell r="L176" t="str">
            <v>NA</v>
          </cell>
          <cell r="M176" t="str">
            <v>NA</v>
          </cell>
          <cell r="N176">
            <v>3</v>
          </cell>
          <cell r="O176">
            <v>14</v>
          </cell>
          <cell r="P176">
            <v>18</v>
          </cell>
        </row>
        <row r="177">
          <cell r="B177">
            <v>10512</v>
          </cell>
          <cell r="C177" t="str">
            <v>RITUPRIYA PANDA</v>
          </cell>
          <cell r="D177" t="str">
            <v>SB</v>
          </cell>
          <cell r="E177" t="str">
            <v>H</v>
          </cell>
          <cell r="F177" t="str">
            <v>O</v>
          </cell>
          <cell r="G177">
            <v>20</v>
          </cell>
          <cell r="H177" t="str">
            <v>NA</v>
          </cell>
          <cell r="I177">
            <v>18</v>
          </cell>
          <cell r="J177">
            <v>19</v>
          </cell>
          <cell r="K177" t="str">
            <v>NA</v>
          </cell>
          <cell r="L177" t="str">
            <v>NA</v>
          </cell>
          <cell r="M177" t="str">
            <v>NA</v>
          </cell>
          <cell r="N177">
            <v>14</v>
          </cell>
          <cell r="O177">
            <v>20</v>
          </cell>
          <cell r="P177">
            <v>19</v>
          </cell>
        </row>
        <row r="178">
          <cell r="B178">
            <v>10522</v>
          </cell>
          <cell r="C178" t="str">
            <v>LIPSA BEHERA</v>
          </cell>
          <cell r="D178" t="str">
            <v>SB</v>
          </cell>
          <cell r="E178" t="str">
            <v>H</v>
          </cell>
          <cell r="F178" t="str">
            <v>O</v>
          </cell>
          <cell r="G178">
            <v>19</v>
          </cell>
          <cell r="H178" t="str">
            <v>NA</v>
          </cell>
          <cell r="I178">
            <v>20</v>
          </cell>
          <cell r="J178">
            <v>20</v>
          </cell>
          <cell r="K178" t="str">
            <v>NA</v>
          </cell>
          <cell r="L178" t="str">
            <v>NA</v>
          </cell>
          <cell r="M178" t="str">
            <v>NA</v>
          </cell>
          <cell r="N178">
            <v>7</v>
          </cell>
          <cell r="O178">
            <v>20</v>
          </cell>
          <cell r="P178">
            <v>20</v>
          </cell>
        </row>
        <row r="179">
          <cell r="B179">
            <v>10542</v>
          </cell>
          <cell r="C179" t="str">
            <v>MURRY PRIYANSHU RAO</v>
          </cell>
          <cell r="D179" t="str">
            <v>SB</v>
          </cell>
          <cell r="E179" t="str">
            <v>H</v>
          </cell>
          <cell r="F179" t="str">
            <v>O</v>
          </cell>
          <cell r="G179">
            <v>19</v>
          </cell>
          <cell r="H179" t="str">
            <v>NA</v>
          </cell>
          <cell r="I179">
            <v>20</v>
          </cell>
          <cell r="J179">
            <v>19</v>
          </cell>
          <cell r="K179" t="str">
            <v>NA</v>
          </cell>
          <cell r="L179" t="str">
            <v>NA</v>
          </cell>
          <cell r="M179" t="str">
            <v>NA</v>
          </cell>
          <cell r="N179">
            <v>17</v>
          </cell>
          <cell r="O179">
            <v>20</v>
          </cell>
          <cell r="P179">
            <v>20</v>
          </cell>
        </row>
        <row r="180">
          <cell r="B180">
            <v>10550</v>
          </cell>
          <cell r="C180" t="str">
            <v>ANSRUTA DIGVASANA</v>
          </cell>
          <cell r="D180" t="str">
            <v>SB</v>
          </cell>
          <cell r="E180" t="str">
            <v>H</v>
          </cell>
          <cell r="F180" t="str">
            <v>O</v>
          </cell>
          <cell r="G180">
            <v>19</v>
          </cell>
          <cell r="H180" t="str">
            <v>NA</v>
          </cell>
          <cell r="I180">
            <v>20</v>
          </cell>
          <cell r="J180">
            <v>19</v>
          </cell>
          <cell r="K180" t="str">
            <v>NA</v>
          </cell>
          <cell r="L180" t="str">
            <v>NA</v>
          </cell>
          <cell r="M180" t="str">
            <v>NA</v>
          </cell>
          <cell r="N180">
            <v>19</v>
          </cell>
          <cell r="O180">
            <v>17</v>
          </cell>
          <cell r="P180">
            <v>18</v>
          </cell>
        </row>
        <row r="181">
          <cell r="B181">
            <v>10565</v>
          </cell>
          <cell r="C181" t="str">
            <v>NIKUNJ SINGH</v>
          </cell>
          <cell r="D181" t="str">
            <v>SB</v>
          </cell>
          <cell r="E181" t="str">
            <v>H</v>
          </cell>
          <cell r="F181" t="str">
            <v>O</v>
          </cell>
          <cell r="G181">
            <v>18</v>
          </cell>
          <cell r="H181" t="str">
            <v>NA</v>
          </cell>
          <cell r="I181">
            <v>18</v>
          </cell>
          <cell r="J181">
            <v>19</v>
          </cell>
          <cell r="K181" t="str">
            <v>NA</v>
          </cell>
          <cell r="L181" t="str">
            <v>NA</v>
          </cell>
          <cell r="M181" t="str">
            <v>NA</v>
          </cell>
          <cell r="N181">
            <v>17</v>
          </cell>
          <cell r="O181">
            <v>20</v>
          </cell>
          <cell r="P181">
            <v>18</v>
          </cell>
        </row>
        <row r="182">
          <cell r="B182">
            <v>10294</v>
          </cell>
          <cell r="C182" t="str">
            <v>SEHAL HOTA</v>
          </cell>
          <cell r="D182" t="str">
            <v>A</v>
          </cell>
          <cell r="E182" t="str">
            <v>H</v>
          </cell>
          <cell r="F182" t="str">
            <v>S</v>
          </cell>
          <cell r="G182">
            <v>17</v>
          </cell>
          <cell r="H182" t="str">
            <v>NA</v>
          </cell>
          <cell r="I182">
            <v>16</v>
          </cell>
          <cell r="J182" t="str">
            <v>NA</v>
          </cell>
          <cell r="K182" t="str">
            <v>NA</v>
          </cell>
          <cell r="L182">
            <v>18</v>
          </cell>
          <cell r="M182" t="str">
            <v>NA</v>
          </cell>
          <cell r="N182">
            <v>20</v>
          </cell>
          <cell r="O182">
            <v>20</v>
          </cell>
          <cell r="P182">
            <v>20</v>
          </cell>
        </row>
        <row r="183">
          <cell r="B183">
            <v>3019</v>
          </cell>
          <cell r="C183" t="str">
            <v>DEBASMITA BEHURA</v>
          </cell>
          <cell r="D183" t="str">
            <v>B</v>
          </cell>
          <cell r="E183" t="str">
            <v>H</v>
          </cell>
          <cell r="F183" t="str">
            <v>S</v>
          </cell>
          <cell r="G183">
            <v>17</v>
          </cell>
          <cell r="H183" t="str">
            <v>NA</v>
          </cell>
          <cell r="I183">
            <v>19</v>
          </cell>
          <cell r="J183" t="str">
            <v>NA</v>
          </cell>
          <cell r="K183" t="str">
            <v>NA</v>
          </cell>
          <cell r="L183">
            <v>17</v>
          </cell>
          <cell r="M183" t="str">
            <v>NA</v>
          </cell>
          <cell r="N183">
            <v>15</v>
          </cell>
          <cell r="O183">
            <v>20</v>
          </cell>
          <cell r="P183">
            <v>19</v>
          </cell>
        </row>
        <row r="184">
          <cell r="B184">
            <v>3248</v>
          </cell>
          <cell r="C184" t="str">
            <v>SARMISTHA MUDULI</v>
          </cell>
          <cell r="D184" t="str">
            <v>B</v>
          </cell>
          <cell r="E184" t="str">
            <v>H</v>
          </cell>
          <cell r="F184" t="str">
            <v>S</v>
          </cell>
          <cell r="G184">
            <v>18</v>
          </cell>
          <cell r="H184" t="str">
            <v>NA</v>
          </cell>
          <cell r="I184">
            <v>18</v>
          </cell>
          <cell r="J184" t="str">
            <v>NA</v>
          </cell>
          <cell r="K184" t="str">
            <v>NA</v>
          </cell>
          <cell r="L184">
            <v>8</v>
          </cell>
          <cell r="M184" t="str">
            <v>NA</v>
          </cell>
          <cell r="N184" t="str">
            <v>A</v>
          </cell>
          <cell r="O184">
            <v>19</v>
          </cell>
          <cell r="P184">
            <v>15</v>
          </cell>
        </row>
        <row r="185">
          <cell r="B185">
            <v>10486</v>
          </cell>
          <cell r="C185" t="str">
            <v>DIBYANSH SAMAL</v>
          </cell>
          <cell r="D185" t="str">
            <v>B</v>
          </cell>
          <cell r="E185" t="str">
            <v>H</v>
          </cell>
          <cell r="F185" t="str">
            <v>S</v>
          </cell>
          <cell r="G185">
            <v>19</v>
          </cell>
          <cell r="H185" t="str">
            <v>NA</v>
          </cell>
          <cell r="I185">
            <v>19</v>
          </cell>
          <cell r="J185" t="str">
            <v>NA</v>
          </cell>
          <cell r="K185" t="str">
            <v>NA</v>
          </cell>
          <cell r="L185">
            <v>20</v>
          </cell>
          <cell r="M185" t="str">
            <v>NA</v>
          </cell>
          <cell r="N185">
            <v>20</v>
          </cell>
          <cell r="O185">
            <v>20</v>
          </cell>
          <cell r="P185">
            <v>20</v>
          </cell>
        </row>
        <row r="186">
          <cell r="B186">
            <v>9018</v>
          </cell>
          <cell r="C186" t="str">
            <v>DIVYANSHU MISHRA</v>
          </cell>
          <cell r="D186" t="str">
            <v>C</v>
          </cell>
          <cell r="E186" t="str">
            <v>H</v>
          </cell>
          <cell r="F186" t="str">
            <v>S</v>
          </cell>
          <cell r="G186">
            <v>18</v>
          </cell>
          <cell r="H186" t="str">
            <v>NA</v>
          </cell>
          <cell r="I186">
            <v>19</v>
          </cell>
          <cell r="J186" t="str">
            <v>NA</v>
          </cell>
          <cell r="K186" t="str">
            <v>NA</v>
          </cell>
          <cell r="L186">
            <v>20</v>
          </cell>
          <cell r="M186" t="str">
            <v>NA</v>
          </cell>
          <cell r="N186">
            <v>19</v>
          </cell>
          <cell r="O186">
            <v>20</v>
          </cell>
          <cell r="P186">
            <v>20</v>
          </cell>
        </row>
        <row r="187">
          <cell r="B187">
            <v>3682</v>
          </cell>
          <cell r="C187" t="str">
            <v>ANUSHKA PANIGRAHI</v>
          </cell>
          <cell r="D187" t="str">
            <v>DB</v>
          </cell>
          <cell r="E187" t="str">
            <v>H</v>
          </cell>
          <cell r="F187" t="str">
            <v>S</v>
          </cell>
          <cell r="G187">
            <v>18</v>
          </cell>
          <cell r="H187" t="str">
            <v>NA</v>
          </cell>
          <cell r="I187">
            <v>20</v>
          </cell>
          <cell r="J187" t="str">
            <v>NA</v>
          </cell>
          <cell r="K187" t="str">
            <v>NA</v>
          </cell>
          <cell r="L187">
            <v>18</v>
          </cell>
          <cell r="M187" t="str">
            <v>NA</v>
          </cell>
          <cell r="N187">
            <v>18</v>
          </cell>
          <cell r="O187">
            <v>18</v>
          </cell>
          <cell r="P187">
            <v>18</v>
          </cell>
        </row>
        <row r="188">
          <cell r="B188">
            <v>3684</v>
          </cell>
          <cell r="C188" t="str">
            <v>SRISAI PATNAIK</v>
          </cell>
          <cell r="D188" t="str">
            <v>DB</v>
          </cell>
          <cell r="E188" t="str">
            <v>H</v>
          </cell>
          <cell r="F188" t="str">
            <v>S</v>
          </cell>
          <cell r="G188">
            <v>18</v>
          </cell>
          <cell r="H188" t="str">
            <v>NA</v>
          </cell>
          <cell r="I188">
            <v>20</v>
          </cell>
          <cell r="J188" t="str">
            <v>NA</v>
          </cell>
          <cell r="K188" t="str">
            <v>NA</v>
          </cell>
          <cell r="L188">
            <v>15</v>
          </cell>
          <cell r="M188" t="str">
            <v>NA</v>
          </cell>
          <cell r="N188">
            <v>15</v>
          </cell>
          <cell r="O188">
            <v>16</v>
          </cell>
          <cell r="P188">
            <v>20</v>
          </cell>
        </row>
        <row r="189">
          <cell r="B189">
            <v>4289</v>
          </cell>
          <cell r="C189" t="str">
            <v>ANUSKA ROUT</v>
          </cell>
          <cell r="D189" t="str">
            <v>DB</v>
          </cell>
          <cell r="E189" t="str">
            <v>H</v>
          </cell>
          <cell r="F189" t="str">
            <v>S</v>
          </cell>
          <cell r="G189">
            <v>15</v>
          </cell>
          <cell r="H189" t="str">
            <v>NA</v>
          </cell>
          <cell r="I189" t="str">
            <v>A</v>
          </cell>
          <cell r="J189" t="str">
            <v>NA</v>
          </cell>
          <cell r="K189" t="str">
            <v>NA</v>
          </cell>
          <cell r="L189">
            <v>18</v>
          </cell>
          <cell r="M189" t="str">
            <v>NA</v>
          </cell>
          <cell r="N189">
            <v>20</v>
          </cell>
          <cell r="O189">
            <v>18</v>
          </cell>
          <cell r="P189">
            <v>14</v>
          </cell>
        </row>
        <row r="190">
          <cell r="B190">
            <v>4291</v>
          </cell>
          <cell r="C190" t="str">
            <v>SAMBHAVI PATRA</v>
          </cell>
          <cell r="D190" t="str">
            <v>DB</v>
          </cell>
          <cell r="E190" t="str">
            <v>H</v>
          </cell>
          <cell r="F190" t="str">
            <v>S</v>
          </cell>
          <cell r="G190">
            <v>16</v>
          </cell>
          <cell r="H190" t="str">
            <v>NA</v>
          </cell>
          <cell r="I190">
            <v>14</v>
          </cell>
          <cell r="J190" t="str">
            <v>NA</v>
          </cell>
          <cell r="K190" t="str">
            <v>NA</v>
          </cell>
          <cell r="L190">
            <v>18</v>
          </cell>
          <cell r="M190" t="str">
            <v>NA</v>
          </cell>
          <cell r="N190">
            <v>18</v>
          </cell>
          <cell r="O190">
            <v>18</v>
          </cell>
          <cell r="P190">
            <v>16</v>
          </cell>
        </row>
        <row r="191">
          <cell r="B191">
            <v>6753</v>
          </cell>
          <cell r="C191" t="str">
            <v>DEBANSHU SENAPATI</v>
          </cell>
          <cell r="D191" t="str">
            <v>DB</v>
          </cell>
          <cell r="E191" t="str">
            <v>H</v>
          </cell>
          <cell r="F191" t="str">
            <v>S</v>
          </cell>
          <cell r="G191">
            <v>16</v>
          </cell>
          <cell r="H191" t="str">
            <v>NA</v>
          </cell>
          <cell r="I191">
            <v>15</v>
          </cell>
          <cell r="J191" t="str">
            <v>NA</v>
          </cell>
          <cell r="K191" t="str">
            <v>NA</v>
          </cell>
          <cell r="L191">
            <v>19</v>
          </cell>
          <cell r="M191" t="str">
            <v>NA</v>
          </cell>
          <cell r="N191">
            <v>15</v>
          </cell>
          <cell r="O191">
            <v>17</v>
          </cell>
          <cell r="P191">
            <v>17</v>
          </cell>
        </row>
        <row r="192">
          <cell r="B192">
            <v>7889</v>
          </cell>
          <cell r="C192" t="str">
            <v>AURODEEPTA JENA</v>
          </cell>
          <cell r="D192" t="str">
            <v>DB</v>
          </cell>
          <cell r="E192" t="str">
            <v>H</v>
          </cell>
          <cell r="F192" t="str">
            <v>S</v>
          </cell>
          <cell r="G192">
            <v>12</v>
          </cell>
          <cell r="H192" t="str">
            <v>NA</v>
          </cell>
          <cell r="I192">
            <v>11</v>
          </cell>
          <cell r="J192" t="str">
            <v>NA</v>
          </cell>
          <cell r="K192" t="str">
            <v>NA</v>
          </cell>
          <cell r="L192">
            <v>20</v>
          </cell>
          <cell r="M192" t="str">
            <v>NA</v>
          </cell>
          <cell r="N192">
            <v>15</v>
          </cell>
          <cell r="O192">
            <v>10</v>
          </cell>
          <cell r="P192">
            <v>10</v>
          </cell>
        </row>
        <row r="193">
          <cell r="B193">
            <v>3545</v>
          </cell>
          <cell r="C193" t="str">
            <v>ABHINAV ARNAV</v>
          </cell>
          <cell r="D193" t="str">
            <v>SB</v>
          </cell>
          <cell r="E193" t="str">
            <v>H</v>
          </cell>
          <cell r="F193" t="str">
            <v>S</v>
          </cell>
          <cell r="G193">
            <v>16</v>
          </cell>
          <cell r="H193" t="str">
            <v>NA</v>
          </cell>
          <cell r="I193">
            <v>19</v>
          </cell>
          <cell r="J193" t="str">
            <v>NA</v>
          </cell>
          <cell r="K193" t="str">
            <v>NA</v>
          </cell>
          <cell r="L193">
            <v>19</v>
          </cell>
          <cell r="M193" t="str">
            <v>NA</v>
          </cell>
          <cell r="N193">
            <v>7</v>
          </cell>
          <cell r="O193">
            <v>18</v>
          </cell>
          <cell r="P193">
            <v>15</v>
          </cell>
        </row>
        <row r="194">
          <cell r="B194">
            <v>7944</v>
          </cell>
          <cell r="C194" t="str">
            <v>SAMYUKTA MOHANTY</v>
          </cell>
          <cell r="D194" t="str">
            <v>SB</v>
          </cell>
          <cell r="E194" t="str">
            <v>H</v>
          </cell>
          <cell r="F194" t="str">
            <v>S</v>
          </cell>
          <cell r="G194">
            <v>18</v>
          </cell>
          <cell r="H194" t="str">
            <v>NA</v>
          </cell>
          <cell r="I194">
            <v>18</v>
          </cell>
          <cell r="J194" t="str">
            <v>NA</v>
          </cell>
          <cell r="K194" t="str">
            <v>NA</v>
          </cell>
          <cell r="L194">
            <v>19</v>
          </cell>
          <cell r="M194" t="str">
            <v>NA</v>
          </cell>
          <cell r="N194">
            <v>17</v>
          </cell>
          <cell r="O194">
            <v>17</v>
          </cell>
          <cell r="P194">
            <v>18</v>
          </cell>
        </row>
        <row r="195">
          <cell r="B195">
            <v>10292</v>
          </cell>
          <cell r="C195" t="str">
            <v>PRATHAVI TYAGI</v>
          </cell>
          <cell r="D195" t="str">
            <v>SB</v>
          </cell>
          <cell r="E195" t="str">
            <v>H</v>
          </cell>
          <cell r="F195" t="str">
            <v>S</v>
          </cell>
          <cell r="G195">
            <v>11</v>
          </cell>
          <cell r="H195" t="str">
            <v>NA</v>
          </cell>
          <cell r="I195">
            <v>18</v>
          </cell>
          <cell r="J195" t="str">
            <v>NA</v>
          </cell>
          <cell r="K195" t="str">
            <v>NA</v>
          </cell>
          <cell r="L195">
            <v>18</v>
          </cell>
          <cell r="M195" t="str">
            <v>NA</v>
          </cell>
          <cell r="N195">
            <v>9</v>
          </cell>
          <cell r="O195">
            <v>19</v>
          </cell>
          <cell r="P195">
            <v>17</v>
          </cell>
        </row>
        <row r="196">
          <cell r="B196">
            <v>10396</v>
          </cell>
          <cell r="C196" t="str">
            <v>SEJAL RANA</v>
          </cell>
          <cell r="D196" t="str">
            <v>SB</v>
          </cell>
          <cell r="E196" t="str">
            <v>H</v>
          </cell>
          <cell r="F196" t="str">
            <v>S</v>
          </cell>
          <cell r="G196">
            <v>14</v>
          </cell>
          <cell r="H196" t="str">
            <v>NA</v>
          </cell>
          <cell r="I196">
            <v>15</v>
          </cell>
          <cell r="J196" t="str">
            <v>NA</v>
          </cell>
          <cell r="K196" t="str">
            <v>NA</v>
          </cell>
          <cell r="L196">
            <v>19</v>
          </cell>
          <cell r="M196" t="str">
            <v>NA</v>
          </cell>
          <cell r="N196">
            <v>19</v>
          </cell>
          <cell r="O196" t="str">
            <v>A</v>
          </cell>
          <cell r="P196" t="str">
            <v>A</v>
          </cell>
        </row>
        <row r="197">
          <cell r="B197">
            <v>10453</v>
          </cell>
          <cell r="C197" t="str">
            <v>AMRESH PATNAIK</v>
          </cell>
          <cell r="D197" t="str">
            <v>SB</v>
          </cell>
          <cell r="E197" t="str">
            <v>H</v>
          </cell>
          <cell r="F197" t="str">
            <v>S</v>
          </cell>
          <cell r="G197">
            <v>18</v>
          </cell>
          <cell r="H197" t="str">
            <v>NA</v>
          </cell>
          <cell r="I197">
            <v>19</v>
          </cell>
          <cell r="J197" t="str">
            <v>NA</v>
          </cell>
          <cell r="K197" t="str">
            <v>NA</v>
          </cell>
          <cell r="L197">
            <v>19</v>
          </cell>
          <cell r="M197" t="str">
            <v>NA</v>
          </cell>
          <cell r="N197">
            <v>16</v>
          </cell>
          <cell r="O197">
            <v>20</v>
          </cell>
          <cell r="P197">
            <v>17</v>
          </cell>
        </row>
        <row r="198">
          <cell r="B198">
            <v>10500</v>
          </cell>
          <cell r="C198" t="str">
            <v>BRAJA RAJ KUANAR</v>
          </cell>
          <cell r="D198" t="str">
            <v>SB</v>
          </cell>
          <cell r="E198" t="str">
            <v>H</v>
          </cell>
          <cell r="F198" t="str">
            <v>S</v>
          </cell>
          <cell r="G198">
            <v>17</v>
          </cell>
          <cell r="H198" t="str">
            <v>NA</v>
          </cell>
          <cell r="I198">
            <v>15</v>
          </cell>
          <cell r="J198" t="str">
            <v>NA</v>
          </cell>
          <cell r="K198" t="str">
            <v>NA</v>
          </cell>
          <cell r="L198">
            <v>16</v>
          </cell>
          <cell r="M198" t="str">
            <v>NA</v>
          </cell>
          <cell r="N198">
            <v>15</v>
          </cell>
          <cell r="O198">
            <v>16</v>
          </cell>
          <cell r="P198">
            <v>18</v>
          </cell>
        </row>
        <row r="199">
          <cell r="B199">
            <v>2991</v>
          </cell>
          <cell r="C199" t="str">
            <v>BHEEDISHAA BAIBHAVI</v>
          </cell>
          <cell r="D199" t="str">
            <v>A</v>
          </cell>
          <cell r="E199" t="str">
            <v>O</v>
          </cell>
          <cell r="F199" t="str">
            <v>S</v>
          </cell>
          <cell r="G199">
            <v>19</v>
          </cell>
          <cell r="H199">
            <v>19</v>
          </cell>
          <cell r="I199" t="str">
            <v>NA</v>
          </cell>
          <cell r="J199" t="str">
            <v>NA</v>
          </cell>
          <cell r="K199" t="str">
            <v>NA</v>
          </cell>
          <cell r="L199">
            <v>20</v>
          </cell>
          <cell r="M199" t="str">
            <v>NA</v>
          </cell>
          <cell r="N199">
            <v>18</v>
          </cell>
          <cell r="O199">
            <v>20</v>
          </cell>
          <cell r="P199">
            <v>17</v>
          </cell>
        </row>
        <row r="200">
          <cell r="B200">
            <v>3005</v>
          </cell>
          <cell r="C200" t="str">
            <v>EKTA PRIYADARSANI</v>
          </cell>
          <cell r="D200" t="str">
            <v>A</v>
          </cell>
          <cell r="E200" t="str">
            <v>O</v>
          </cell>
          <cell r="F200" t="str">
            <v>S</v>
          </cell>
          <cell r="G200">
            <v>19</v>
          </cell>
          <cell r="H200">
            <v>20</v>
          </cell>
          <cell r="I200" t="str">
            <v>NA</v>
          </cell>
          <cell r="J200" t="str">
            <v>NA</v>
          </cell>
          <cell r="K200" t="str">
            <v>NA</v>
          </cell>
          <cell r="L200">
            <v>20</v>
          </cell>
          <cell r="M200" t="str">
            <v>NA</v>
          </cell>
          <cell r="N200">
            <v>20</v>
          </cell>
          <cell r="O200">
            <v>20</v>
          </cell>
          <cell r="P200">
            <v>20</v>
          </cell>
        </row>
        <row r="201">
          <cell r="B201">
            <v>3078</v>
          </cell>
          <cell r="C201" t="str">
            <v>TRIDEV BADAJENA</v>
          </cell>
          <cell r="D201" t="str">
            <v>A</v>
          </cell>
          <cell r="E201" t="str">
            <v>O</v>
          </cell>
          <cell r="F201" t="str">
            <v>S</v>
          </cell>
          <cell r="G201">
            <v>13</v>
          </cell>
          <cell r="H201">
            <v>17</v>
          </cell>
          <cell r="I201" t="str">
            <v>NA</v>
          </cell>
          <cell r="J201" t="str">
            <v>NA</v>
          </cell>
          <cell r="K201" t="str">
            <v>NA</v>
          </cell>
          <cell r="L201">
            <v>19</v>
          </cell>
          <cell r="M201" t="str">
            <v>NA</v>
          </cell>
          <cell r="N201">
            <v>14</v>
          </cell>
          <cell r="O201">
            <v>15</v>
          </cell>
          <cell r="P201">
            <v>17</v>
          </cell>
        </row>
        <row r="202">
          <cell r="B202">
            <v>3084</v>
          </cell>
          <cell r="C202" t="str">
            <v>ANUSHKA MISHRA</v>
          </cell>
          <cell r="D202" t="str">
            <v>A</v>
          </cell>
          <cell r="E202" t="str">
            <v>O</v>
          </cell>
          <cell r="F202" t="str">
            <v>S</v>
          </cell>
          <cell r="G202">
            <v>16</v>
          </cell>
          <cell r="H202">
            <v>18</v>
          </cell>
          <cell r="I202" t="str">
            <v>NA</v>
          </cell>
          <cell r="J202" t="str">
            <v>NA</v>
          </cell>
          <cell r="K202" t="str">
            <v>NA</v>
          </cell>
          <cell r="L202">
            <v>10</v>
          </cell>
          <cell r="M202" t="str">
            <v>NA</v>
          </cell>
          <cell r="N202">
            <v>20</v>
          </cell>
          <cell r="O202">
            <v>20</v>
          </cell>
          <cell r="P202">
            <v>19</v>
          </cell>
        </row>
        <row r="203">
          <cell r="B203">
            <v>3596</v>
          </cell>
          <cell r="C203" t="str">
            <v>RISHANTA BEHERA</v>
          </cell>
          <cell r="D203" t="str">
            <v>A</v>
          </cell>
          <cell r="E203" t="str">
            <v>O</v>
          </cell>
          <cell r="F203" t="str">
            <v>S</v>
          </cell>
          <cell r="G203">
            <v>11</v>
          </cell>
          <cell r="H203">
            <v>17</v>
          </cell>
          <cell r="I203" t="str">
            <v>NA</v>
          </cell>
          <cell r="J203" t="str">
            <v>NA</v>
          </cell>
          <cell r="K203" t="str">
            <v>NA</v>
          </cell>
          <cell r="L203">
            <v>19</v>
          </cell>
          <cell r="M203" t="str">
            <v>NA</v>
          </cell>
          <cell r="N203">
            <v>20</v>
          </cell>
          <cell r="O203">
            <v>18</v>
          </cell>
          <cell r="P203">
            <v>16</v>
          </cell>
        </row>
        <row r="204">
          <cell r="B204">
            <v>3614</v>
          </cell>
          <cell r="C204" t="str">
            <v>ASINE MOHANTY</v>
          </cell>
          <cell r="D204" t="str">
            <v>A</v>
          </cell>
          <cell r="E204" t="str">
            <v>O</v>
          </cell>
          <cell r="F204" t="str">
            <v>S</v>
          </cell>
          <cell r="G204">
            <v>17</v>
          </cell>
          <cell r="H204">
            <v>19</v>
          </cell>
          <cell r="I204" t="str">
            <v>NA</v>
          </cell>
          <cell r="J204" t="str">
            <v>NA</v>
          </cell>
          <cell r="K204" t="str">
            <v>NA</v>
          </cell>
          <cell r="L204">
            <v>20</v>
          </cell>
          <cell r="M204" t="str">
            <v>NA</v>
          </cell>
          <cell r="N204">
            <v>19</v>
          </cell>
          <cell r="O204">
            <v>20</v>
          </cell>
          <cell r="P204">
            <v>19</v>
          </cell>
        </row>
        <row r="205">
          <cell r="B205">
            <v>4818</v>
          </cell>
          <cell r="C205" t="str">
            <v>SAI BISHESH HOTA</v>
          </cell>
          <cell r="D205" t="str">
            <v>A</v>
          </cell>
          <cell r="E205" t="str">
            <v>O</v>
          </cell>
          <cell r="F205" t="str">
            <v>S</v>
          </cell>
          <cell r="G205" t="str">
            <v>A</v>
          </cell>
          <cell r="H205">
            <v>16</v>
          </cell>
          <cell r="I205" t="str">
            <v>NA</v>
          </cell>
          <cell r="J205" t="str">
            <v>NA</v>
          </cell>
          <cell r="K205" t="str">
            <v>NA</v>
          </cell>
          <cell r="L205">
            <v>11</v>
          </cell>
          <cell r="M205" t="str">
            <v>NA</v>
          </cell>
          <cell r="N205">
            <v>14</v>
          </cell>
          <cell r="O205" t="str">
            <v>A</v>
          </cell>
          <cell r="P205">
            <v>12</v>
          </cell>
        </row>
        <row r="206">
          <cell r="B206">
            <v>3028</v>
          </cell>
          <cell r="C206" t="str">
            <v>KRISHNA PARIDA</v>
          </cell>
          <cell r="D206" t="str">
            <v>B</v>
          </cell>
          <cell r="E206" t="str">
            <v>O</v>
          </cell>
          <cell r="F206" t="str">
            <v>S</v>
          </cell>
          <cell r="G206">
            <v>19</v>
          </cell>
          <cell r="H206">
            <v>16</v>
          </cell>
          <cell r="I206" t="str">
            <v>NA</v>
          </cell>
          <cell r="J206" t="str">
            <v>NA</v>
          </cell>
          <cell r="K206" t="str">
            <v>NA</v>
          </cell>
          <cell r="L206">
            <v>14</v>
          </cell>
          <cell r="M206" t="str">
            <v>NA</v>
          </cell>
          <cell r="N206">
            <v>20</v>
          </cell>
          <cell r="O206">
            <v>12</v>
          </cell>
          <cell r="P206">
            <v>13</v>
          </cell>
        </row>
        <row r="207">
          <cell r="B207">
            <v>3055</v>
          </cell>
          <cell r="C207" t="str">
            <v>DEEPANKAR MISHRA</v>
          </cell>
          <cell r="D207" t="str">
            <v>B</v>
          </cell>
          <cell r="E207" t="str">
            <v>O</v>
          </cell>
          <cell r="F207" t="str">
            <v>S</v>
          </cell>
          <cell r="G207">
            <v>10</v>
          </cell>
          <cell r="H207">
            <v>18</v>
          </cell>
          <cell r="I207" t="str">
            <v>NA</v>
          </cell>
          <cell r="J207" t="str">
            <v>NA</v>
          </cell>
          <cell r="K207" t="str">
            <v>NA</v>
          </cell>
          <cell r="L207">
            <v>20</v>
          </cell>
          <cell r="M207" t="str">
            <v>NA</v>
          </cell>
          <cell r="N207">
            <v>19</v>
          </cell>
          <cell r="O207">
            <v>12</v>
          </cell>
          <cell r="P207">
            <v>13</v>
          </cell>
        </row>
        <row r="208">
          <cell r="B208">
            <v>4160</v>
          </cell>
          <cell r="C208" t="str">
            <v>PRAJAKTA SAHOO</v>
          </cell>
          <cell r="D208" t="str">
            <v>B</v>
          </cell>
          <cell r="E208" t="str">
            <v>O</v>
          </cell>
          <cell r="F208" t="str">
            <v>S</v>
          </cell>
          <cell r="G208">
            <v>18</v>
          </cell>
          <cell r="H208">
            <v>18</v>
          </cell>
          <cell r="I208" t="str">
            <v>NA</v>
          </cell>
          <cell r="J208" t="str">
            <v>NA</v>
          </cell>
          <cell r="K208" t="str">
            <v>NA</v>
          </cell>
          <cell r="L208">
            <v>20</v>
          </cell>
          <cell r="M208" t="str">
            <v>NA</v>
          </cell>
          <cell r="N208">
            <v>18</v>
          </cell>
          <cell r="O208">
            <v>17</v>
          </cell>
          <cell r="P208">
            <v>19</v>
          </cell>
        </row>
        <row r="209">
          <cell r="B209">
            <v>4279</v>
          </cell>
          <cell r="C209" t="str">
            <v>SOUMYA PRIYADARSINI</v>
          </cell>
          <cell r="D209" t="str">
            <v>B</v>
          </cell>
          <cell r="E209" t="str">
            <v>O</v>
          </cell>
          <cell r="F209" t="str">
            <v>S</v>
          </cell>
          <cell r="G209">
            <v>18</v>
          </cell>
          <cell r="H209">
            <v>19</v>
          </cell>
          <cell r="I209" t="str">
            <v>NA</v>
          </cell>
          <cell r="J209" t="str">
            <v>NA</v>
          </cell>
          <cell r="K209" t="str">
            <v>NA</v>
          </cell>
          <cell r="L209">
            <v>18</v>
          </cell>
          <cell r="M209" t="str">
            <v>NA</v>
          </cell>
          <cell r="N209">
            <v>20</v>
          </cell>
          <cell r="O209">
            <v>19</v>
          </cell>
          <cell r="P209">
            <v>20</v>
          </cell>
        </row>
        <row r="210">
          <cell r="B210">
            <v>4662</v>
          </cell>
          <cell r="C210" t="str">
            <v>SOMNATH SAHOO</v>
          </cell>
          <cell r="D210" t="str">
            <v>B</v>
          </cell>
          <cell r="E210" t="str">
            <v>O</v>
          </cell>
          <cell r="F210" t="str">
            <v>S</v>
          </cell>
          <cell r="G210">
            <v>15</v>
          </cell>
          <cell r="H210">
            <v>18</v>
          </cell>
          <cell r="I210" t="str">
            <v>NA</v>
          </cell>
          <cell r="J210" t="str">
            <v>NA</v>
          </cell>
          <cell r="K210" t="str">
            <v>NA</v>
          </cell>
          <cell r="L210">
            <v>15</v>
          </cell>
          <cell r="M210" t="str">
            <v>NA</v>
          </cell>
          <cell r="N210" t="str">
            <v>A</v>
          </cell>
          <cell r="O210" t="str">
            <v>A</v>
          </cell>
          <cell r="P210" t="str">
            <v>A</v>
          </cell>
        </row>
        <row r="211">
          <cell r="B211">
            <v>2759</v>
          </cell>
          <cell r="C211" t="str">
            <v>SIDDHARTH SOURAV SAHOO</v>
          </cell>
          <cell r="D211" t="str">
            <v>C</v>
          </cell>
          <cell r="E211" t="str">
            <v>O</v>
          </cell>
          <cell r="F211" t="str">
            <v>S</v>
          </cell>
          <cell r="G211">
            <v>19</v>
          </cell>
          <cell r="H211">
            <v>19</v>
          </cell>
          <cell r="I211" t="str">
            <v>NA</v>
          </cell>
          <cell r="J211" t="str">
            <v>NA</v>
          </cell>
          <cell r="K211" t="str">
            <v>NA</v>
          </cell>
          <cell r="L211">
            <v>20</v>
          </cell>
          <cell r="M211" t="str">
            <v>NA</v>
          </cell>
          <cell r="N211">
            <v>20</v>
          </cell>
          <cell r="O211">
            <v>20</v>
          </cell>
          <cell r="P211">
            <v>20</v>
          </cell>
        </row>
        <row r="212">
          <cell r="B212">
            <v>2995</v>
          </cell>
          <cell r="C212" t="str">
            <v>PRITISH ARIYAN</v>
          </cell>
          <cell r="D212" t="str">
            <v>C</v>
          </cell>
          <cell r="E212" t="str">
            <v>O</v>
          </cell>
          <cell r="F212" t="str">
            <v>S</v>
          </cell>
          <cell r="G212">
            <v>18</v>
          </cell>
          <cell r="H212">
            <v>19</v>
          </cell>
          <cell r="I212" t="str">
            <v>NA</v>
          </cell>
          <cell r="J212" t="str">
            <v>NA</v>
          </cell>
          <cell r="K212" t="str">
            <v>NA</v>
          </cell>
          <cell r="L212">
            <v>19</v>
          </cell>
          <cell r="M212" t="str">
            <v>NA</v>
          </cell>
          <cell r="N212">
            <v>20</v>
          </cell>
          <cell r="O212">
            <v>18</v>
          </cell>
          <cell r="P212">
            <v>20</v>
          </cell>
        </row>
        <row r="213">
          <cell r="B213">
            <v>3057</v>
          </cell>
          <cell r="C213" t="str">
            <v>PRATYUSA NAYAK</v>
          </cell>
          <cell r="D213" t="str">
            <v>C</v>
          </cell>
          <cell r="E213" t="str">
            <v>O</v>
          </cell>
          <cell r="F213" t="str">
            <v>S</v>
          </cell>
          <cell r="G213">
            <v>19</v>
          </cell>
          <cell r="H213">
            <v>19</v>
          </cell>
          <cell r="I213" t="str">
            <v>NA</v>
          </cell>
          <cell r="J213" t="str">
            <v>NA</v>
          </cell>
          <cell r="K213" t="str">
            <v>NA</v>
          </cell>
          <cell r="L213">
            <v>18</v>
          </cell>
          <cell r="M213" t="str">
            <v>NA</v>
          </cell>
          <cell r="N213">
            <v>20</v>
          </cell>
          <cell r="O213">
            <v>20</v>
          </cell>
          <cell r="P213">
            <v>20</v>
          </cell>
        </row>
        <row r="214">
          <cell r="B214">
            <v>3598</v>
          </cell>
          <cell r="C214" t="str">
            <v>SHREYASHREE PATRA</v>
          </cell>
          <cell r="D214" t="str">
            <v>C</v>
          </cell>
          <cell r="E214" t="str">
            <v>O</v>
          </cell>
          <cell r="F214" t="str">
            <v>S</v>
          </cell>
          <cell r="G214" t="str">
            <v>ab</v>
          </cell>
          <cell r="H214" t="str">
            <v>A</v>
          </cell>
          <cell r="I214" t="str">
            <v>NA</v>
          </cell>
          <cell r="J214" t="str">
            <v>NA</v>
          </cell>
          <cell r="K214" t="str">
            <v>NA</v>
          </cell>
          <cell r="L214" t="str">
            <v>A</v>
          </cell>
          <cell r="M214" t="str">
            <v>NA</v>
          </cell>
          <cell r="N214" t="str">
            <v>A</v>
          </cell>
          <cell r="O214" t="str">
            <v>A</v>
          </cell>
          <cell r="P214" t="str">
            <v>A</v>
          </cell>
        </row>
        <row r="215">
          <cell r="B215">
            <v>3599</v>
          </cell>
          <cell r="C215" t="str">
            <v>ADITYA PATRA</v>
          </cell>
          <cell r="D215" t="str">
            <v>C</v>
          </cell>
          <cell r="E215" t="str">
            <v>O</v>
          </cell>
          <cell r="F215" t="str">
            <v>S</v>
          </cell>
          <cell r="G215" t="str">
            <v>ab</v>
          </cell>
          <cell r="H215" t="str">
            <v>A</v>
          </cell>
          <cell r="I215" t="str">
            <v>NA</v>
          </cell>
          <cell r="J215" t="str">
            <v>NA</v>
          </cell>
          <cell r="K215" t="str">
            <v>NA</v>
          </cell>
          <cell r="L215" t="str">
            <v>A</v>
          </cell>
          <cell r="M215" t="str">
            <v>NA</v>
          </cell>
          <cell r="N215" t="str">
            <v>A</v>
          </cell>
          <cell r="O215" t="str">
            <v>A</v>
          </cell>
          <cell r="P215" t="str">
            <v>A</v>
          </cell>
        </row>
        <row r="216">
          <cell r="B216">
            <v>3612</v>
          </cell>
          <cell r="C216" t="str">
            <v>ABHIPSA SAHU</v>
          </cell>
          <cell r="D216" t="str">
            <v>C</v>
          </cell>
          <cell r="E216" t="str">
            <v>O</v>
          </cell>
          <cell r="F216" t="str">
            <v>S</v>
          </cell>
          <cell r="G216">
            <v>18</v>
          </cell>
          <cell r="H216">
            <v>19</v>
          </cell>
          <cell r="I216" t="str">
            <v>NA</v>
          </cell>
          <cell r="J216" t="str">
            <v>NA</v>
          </cell>
          <cell r="K216" t="str">
            <v>NA</v>
          </cell>
          <cell r="L216">
            <v>20</v>
          </cell>
          <cell r="M216" t="str">
            <v>NA</v>
          </cell>
          <cell r="N216">
            <v>18</v>
          </cell>
          <cell r="O216">
            <v>20</v>
          </cell>
          <cell r="P216">
            <v>20</v>
          </cell>
        </row>
        <row r="217">
          <cell r="B217">
            <v>3655</v>
          </cell>
          <cell r="C217" t="str">
            <v>DIBYAJYOTI SWAIN</v>
          </cell>
          <cell r="D217" t="str">
            <v>C</v>
          </cell>
          <cell r="E217" t="str">
            <v>O</v>
          </cell>
          <cell r="F217" t="str">
            <v>S</v>
          </cell>
          <cell r="G217">
            <v>18</v>
          </cell>
          <cell r="H217">
            <v>18</v>
          </cell>
          <cell r="I217" t="str">
            <v>NA</v>
          </cell>
          <cell r="J217" t="str">
            <v>NA</v>
          </cell>
          <cell r="K217" t="str">
            <v>NA</v>
          </cell>
          <cell r="L217">
            <v>20</v>
          </cell>
          <cell r="M217" t="str">
            <v>NA</v>
          </cell>
          <cell r="N217">
            <v>18</v>
          </cell>
          <cell r="O217">
            <v>20</v>
          </cell>
          <cell r="P217">
            <v>20</v>
          </cell>
        </row>
        <row r="218">
          <cell r="B218">
            <v>3675</v>
          </cell>
          <cell r="C218" t="str">
            <v>SHEYASHREE DAS</v>
          </cell>
          <cell r="D218" t="str">
            <v>C</v>
          </cell>
          <cell r="E218" t="str">
            <v>O</v>
          </cell>
          <cell r="F218" t="str">
            <v>S</v>
          </cell>
          <cell r="G218">
            <v>19</v>
          </cell>
          <cell r="H218">
            <v>20</v>
          </cell>
          <cell r="I218" t="str">
            <v>NA</v>
          </cell>
          <cell r="J218" t="str">
            <v>NA</v>
          </cell>
          <cell r="K218" t="str">
            <v>NA</v>
          </cell>
          <cell r="L218">
            <v>20</v>
          </cell>
          <cell r="M218" t="str">
            <v>NA</v>
          </cell>
          <cell r="N218">
            <v>18</v>
          </cell>
          <cell r="O218">
            <v>20</v>
          </cell>
          <cell r="P218">
            <v>20</v>
          </cell>
        </row>
        <row r="219">
          <cell r="B219">
            <v>4174</v>
          </cell>
          <cell r="C219" t="str">
            <v>AVANTIKA SENA</v>
          </cell>
          <cell r="D219" t="str">
            <v>C</v>
          </cell>
          <cell r="E219" t="str">
            <v>O</v>
          </cell>
          <cell r="F219" t="str">
            <v>S</v>
          </cell>
          <cell r="G219">
            <v>19</v>
          </cell>
          <cell r="H219">
            <v>20</v>
          </cell>
          <cell r="I219" t="str">
            <v>NA</v>
          </cell>
          <cell r="J219" t="str">
            <v>NA</v>
          </cell>
          <cell r="K219" t="str">
            <v>NA</v>
          </cell>
          <cell r="L219">
            <v>19</v>
          </cell>
          <cell r="M219" t="str">
            <v>NA</v>
          </cell>
          <cell r="N219">
            <v>20</v>
          </cell>
          <cell r="O219">
            <v>20</v>
          </cell>
          <cell r="P219">
            <v>20</v>
          </cell>
        </row>
        <row r="220">
          <cell r="B220">
            <v>4175</v>
          </cell>
          <cell r="C220" t="str">
            <v>AMOLIKA SENA</v>
          </cell>
          <cell r="D220" t="str">
            <v>C</v>
          </cell>
          <cell r="E220" t="str">
            <v>O</v>
          </cell>
          <cell r="F220" t="str">
            <v>S</v>
          </cell>
          <cell r="G220">
            <v>19</v>
          </cell>
          <cell r="H220">
            <v>20</v>
          </cell>
          <cell r="I220" t="str">
            <v>NA</v>
          </cell>
          <cell r="J220" t="str">
            <v>NA</v>
          </cell>
          <cell r="K220" t="str">
            <v>NA</v>
          </cell>
          <cell r="L220">
            <v>19</v>
          </cell>
          <cell r="M220" t="str">
            <v>NA</v>
          </cell>
          <cell r="N220">
            <v>20</v>
          </cell>
          <cell r="O220">
            <v>20</v>
          </cell>
          <cell r="P220">
            <v>20</v>
          </cell>
        </row>
        <row r="221">
          <cell r="B221">
            <v>4233</v>
          </cell>
          <cell r="C221" t="str">
            <v>ARYAM KUMAR HOTA</v>
          </cell>
          <cell r="D221" t="str">
            <v>C</v>
          </cell>
          <cell r="E221" t="str">
            <v>O</v>
          </cell>
          <cell r="F221" t="str">
            <v>S</v>
          </cell>
          <cell r="G221">
            <v>19</v>
          </cell>
          <cell r="H221">
            <v>18</v>
          </cell>
          <cell r="I221" t="str">
            <v>NA</v>
          </cell>
          <cell r="J221" t="str">
            <v>NA</v>
          </cell>
          <cell r="K221" t="str">
            <v>NA</v>
          </cell>
          <cell r="L221">
            <v>20</v>
          </cell>
          <cell r="M221" t="str">
            <v>NA</v>
          </cell>
          <cell r="N221">
            <v>20</v>
          </cell>
          <cell r="O221">
            <v>20</v>
          </cell>
          <cell r="P221">
            <v>20</v>
          </cell>
        </row>
        <row r="222">
          <cell r="B222">
            <v>4238</v>
          </cell>
          <cell r="C222" t="str">
            <v>DEVI PRASAD NANDA</v>
          </cell>
          <cell r="D222" t="str">
            <v>C</v>
          </cell>
          <cell r="E222" t="str">
            <v>O</v>
          </cell>
          <cell r="F222" t="str">
            <v>S</v>
          </cell>
          <cell r="G222">
            <v>17</v>
          </cell>
          <cell r="H222">
            <v>18</v>
          </cell>
          <cell r="I222" t="str">
            <v>NA</v>
          </cell>
          <cell r="J222" t="str">
            <v>NA</v>
          </cell>
          <cell r="K222" t="str">
            <v>NA</v>
          </cell>
          <cell r="L222">
            <v>17</v>
          </cell>
          <cell r="M222" t="str">
            <v>NA</v>
          </cell>
          <cell r="N222">
            <v>14</v>
          </cell>
          <cell r="O222">
            <v>20</v>
          </cell>
          <cell r="P222">
            <v>13</v>
          </cell>
        </row>
        <row r="223">
          <cell r="B223">
            <v>4257</v>
          </cell>
          <cell r="C223" t="str">
            <v>ARMAN NAYAK</v>
          </cell>
          <cell r="D223" t="str">
            <v>C</v>
          </cell>
          <cell r="E223" t="str">
            <v>O</v>
          </cell>
          <cell r="F223" t="str">
            <v>S</v>
          </cell>
          <cell r="G223">
            <v>19</v>
          </cell>
          <cell r="H223">
            <v>20</v>
          </cell>
          <cell r="I223" t="str">
            <v>NA</v>
          </cell>
          <cell r="J223" t="str">
            <v>NA</v>
          </cell>
          <cell r="K223" t="str">
            <v>NA</v>
          </cell>
          <cell r="L223">
            <v>20</v>
          </cell>
          <cell r="M223" t="str">
            <v>NA</v>
          </cell>
          <cell r="N223">
            <v>19</v>
          </cell>
          <cell r="O223">
            <v>20</v>
          </cell>
          <cell r="P223">
            <v>20</v>
          </cell>
        </row>
        <row r="224">
          <cell r="B224">
            <v>5148</v>
          </cell>
          <cell r="C224" t="str">
            <v>ASHUTOSH PRADHAN</v>
          </cell>
          <cell r="D224" t="str">
            <v>C</v>
          </cell>
          <cell r="E224" t="str">
            <v>O</v>
          </cell>
          <cell r="F224" t="str">
            <v>S</v>
          </cell>
          <cell r="G224">
            <v>19</v>
          </cell>
          <cell r="H224">
            <v>19</v>
          </cell>
          <cell r="I224" t="str">
            <v>NA</v>
          </cell>
          <cell r="J224" t="str">
            <v>NA</v>
          </cell>
          <cell r="K224" t="str">
            <v>NA</v>
          </cell>
          <cell r="L224">
            <v>19</v>
          </cell>
          <cell r="M224" t="str">
            <v>NA</v>
          </cell>
          <cell r="N224">
            <v>20</v>
          </cell>
          <cell r="O224">
            <v>20</v>
          </cell>
          <cell r="P224">
            <v>20</v>
          </cell>
        </row>
        <row r="225">
          <cell r="B225">
            <v>5158</v>
          </cell>
          <cell r="C225" t="str">
            <v>ANWESHA MOHAPATRA</v>
          </cell>
          <cell r="D225" t="str">
            <v>C</v>
          </cell>
          <cell r="E225" t="str">
            <v>O</v>
          </cell>
          <cell r="F225" t="str">
            <v>S</v>
          </cell>
          <cell r="G225">
            <v>16</v>
          </cell>
          <cell r="H225">
            <v>19</v>
          </cell>
          <cell r="I225" t="str">
            <v>NA</v>
          </cell>
          <cell r="J225" t="str">
            <v>NA</v>
          </cell>
          <cell r="K225" t="str">
            <v>NA</v>
          </cell>
          <cell r="L225">
            <v>19</v>
          </cell>
          <cell r="M225" t="str">
            <v>NA</v>
          </cell>
          <cell r="N225">
            <v>19</v>
          </cell>
          <cell r="O225">
            <v>18</v>
          </cell>
          <cell r="P225">
            <v>20</v>
          </cell>
        </row>
        <row r="226">
          <cell r="B226">
            <v>5161</v>
          </cell>
          <cell r="C226" t="str">
            <v>ADYASHA SUBHADARSHINI</v>
          </cell>
          <cell r="D226" t="str">
            <v>C</v>
          </cell>
          <cell r="E226" t="str">
            <v>O</v>
          </cell>
          <cell r="F226" t="str">
            <v>S</v>
          </cell>
          <cell r="G226">
            <v>18</v>
          </cell>
          <cell r="H226">
            <v>20</v>
          </cell>
          <cell r="I226" t="str">
            <v>NA</v>
          </cell>
          <cell r="J226" t="str">
            <v>NA</v>
          </cell>
          <cell r="K226" t="str">
            <v>NA</v>
          </cell>
          <cell r="L226">
            <v>19</v>
          </cell>
          <cell r="M226" t="str">
            <v>NA</v>
          </cell>
          <cell r="N226">
            <v>20</v>
          </cell>
          <cell r="O226">
            <v>20</v>
          </cell>
          <cell r="P226">
            <v>20</v>
          </cell>
        </row>
        <row r="227">
          <cell r="B227">
            <v>9829</v>
          </cell>
          <cell r="C227" t="str">
            <v>ANUSKA PATTNAIK</v>
          </cell>
          <cell r="D227" t="str">
            <v>DB</v>
          </cell>
          <cell r="E227" t="str">
            <v>O</v>
          </cell>
          <cell r="F227" t="str">
            <v>S</v>
          </cell>
          <cell r="G227">
            <v>18</v>
          </cell>
          <cell r="H227">
            <v>16</v>
          </cell>
          <cell r="I227" t="str">
            <v>NA</v>
          </cell>
          <cell r="J227" t="str">
            <v>NA</v>
          </cell>
          <cell r="K227" t="str">
            <v>NA</v>
          </cell>
          <cell r="L227">
            <v>18</v>
          </cell>
          <cell r="M227" t="str">
            <v>NA</v>
          </cell>
          <cell r="N227">
            <v>18</v>
          </cell>
          <cell r="O227">
            <v>13</v>
          </cell>
          <cell r="P227">
            <v>10</v>
          </cell>
        </row>
        <row r="228">
          <cell r="B228">
            <v>10300</v>
          </cell>
          <cell r="C228" t="str">
            <v>MADHAVI</v>
          </cell>
          <cell r="D228" t="str">
            <v>SB</v>
          </cell>
          <cell r="E228" t="str">
            <v>O</v>
          </cell>
          <cell r="F228" t="str">
            <v>S</v>
          </cell>
          <cell r="G228">
            <v>19</v>
          </cell>
          <cell r="H228">
            <v>19</v>
          </cell>
          <cell r="I228" t="str">
            <v>NA</v>
          </cell>
          <cell r="J228" t="str">
            <v>NA</v>
          </cell>
          <cell r="K228" t="str">
            <v>NA</v>
          </cell>
          <cell r="L228">
            <v>19</v>
          </cell>
          <cell r="M228" t="str">
            <v>NA</v>
          </cell>
          <cell r="N228">
            <v>17</v>
          </cell>
          <cell r="O228">
            <v>17</v>
          </cell>
          <cell r="P228">
            <v>18</v>
          </cell>
        </row>
        <row r="229">
          <cell r="B229">
            <v>10327</v>
          </cell>
          <cell r="C229" t="str">
            <v>DEBYANI SAHOO</v>
          </cell>
          <cell r="D229" t="str">
            <v>SB</v>
          </cell>
          <cell r="E229" t="str">
            <v>O</v>
          </cell>
          <cell r="F229" t="str">
            <v>S</v>
          </cell>
          <cell r="G229">
            <v>17</v>
          </cell>
          <cell r="H229">
            <v>19</v>
          </cell>
          <cell r="I229" t="str">
            <v>NA</v>
          </cell>
          <cell r="J229" t="str">
            <v>NA</v>
          </cell>
          <cell r="K229" t="str">
            <v>NA</v>
          </cell>
          <cell r="L229">
            <v>17</v>
          </cell>
          <cell r="M229" t="str">
            <v>NA</v>
          </cell>
          <cell r="N229">
            <v>18</v>
          </cell>
          <cell r="O229">
            <v>20</v>
          </cell>
          <cell r="P229">
            <v>19</v>
          </cell>
        </row>
        <row r="230">
          <cell r="B230">
            <v>10458</v>
          </cell>
          <cell r="C230" t="str">
            <v>BIVANSHREE SAMAL</v>
          </cell>
          <cell r="D230" t="str">
            <v>SB</v>
          </cell>
          <cell r="E230" t="str">
            <v>O</v>
          </cell>
          <cell r="F230" t="str">
            <v>S</v>
          </cell>
          <cell r="G230">
            <v>18</v>
          </cell>
          <cell r="H230">
            <v>19</v>
          </cell>
          <cell r="I230" t="str">
            <v>NA</v>
          </cell>
          <cell r="J230" t="str">
            <v>NA</v>
          </cell>
          <cell r="K230" t="str">
            <v>NA</v>
          </cell>
          <cell r="L230">
            <v>19</v>
          </cell>
          <cell r="M230" t="str">
            <v>NA</v>
          </cell>
          <cell r="N230">
            <v>10</v>
          </cell>
          <cell r="O230">
            <v>18</v>
          </cell>
          <cell r="P230">
            <v>20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232"/>
  <sheetViews>
    <sheetView tabSelected="1" topLeftCell="B1" workbookViewId="0">
      <selection activeCell="N14" sqref="N14"/>
    </sheetView>
  </sheetViews>
  <sheetFormatPr defaultRowHeight="15"/>
  <cols>
    <col min="2" max="2" width="30.28515625" customWidth="1"/>
    <col min="4" max="4" width="11" bestFit="1" customWidth="1"/>
    <col min="5" max="5" width="16.85546875" bestFit="1" customWidth="1"/>
    <col min="6" max="6" width="10.7109375" bestFit="1" customWidth="1"/>
    <col min="7" max="7" width="17.7109375" bestFit="1" customWidth="1"/>
    <col min="8" max="8" width="12" bestFit="1" customWidth="1"/>
    <col min="9" max="9" width="15.85546875" bestFit="1" customWidth="1"/>
    <col min="10" max="10" width="15.5703125" bestFit="1" customWidth="1"/>
    <col min="11" max="11" width="10.42578125" bestFit="1" customWidth="1"/>
    <col min="12" max="12" width="15" bestFit="1" customWidth="1"/>
    <col min="13" max="13" width="15.28515625" bestFit="1" customWidth="1"/>
  </cols>
  <sheetData>
    <row r="1" spans="1:13">
      <c r="A1" t="s">
        <v>0</v>
      </c>
      <c r="B1" t="s">
        <v>1</v>
      </c>
    </row>
    <row r="2" spans="1:13">
      <c r="A2" t="s">
        <v>2</v>
      </c>
      <c r="B2">
        <v>21092504232379</v>
      </c>
    </row>
    <row r="3" spans="1:13">
      <c r="A3" t="s">
        <v>3</v>
      </c>
      <c r="B3" t="s">
        <v>4</v>
      </c>
    </row>
    <row r="4" spans="1:13">
      <c r="A4" t="s">
        <v>5</v>
      </c>
      <c r="B4" t="s">
        <v>6</v>
      </c>
    </row>
    <row r="6" spans="1:13">
      <c r="A6" s="1" t="s">
        <v>7</v>
      </c>
      <c r="B6" s="1" t="s">
        <v>8</v>
      </c>
      <c r="C6" s="1" t="s">
        <v>9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14</v>
      </c>
      <c r="I6" s="1" t="s">
        <v>15</v>
      </c>
      <c r="J6" s="1" t="s">
        <v>16</v>
      </c>
      <c r="K6" s="1" t="s">
        <v>17</v>
      </c>
      <c r="L6" s="1" t="s">
        <v>18</v>
      </c>
      <c r="M6" s="1" t="s">
        <v>19</v>
      </c>
    </row>
    <row r="7" spans="1:13">
      <c r="A7">
        <v>1</v>
      </c>
      <c r="B7" t="s">
        <v>20</v>
      </c>
      <c r="C7">
        <v>9828</v>
      </c>
      <c r="D7" s="2">
        <f>VLOOKUP(C7,'[1]PT-1 RESULT (VII) (20)'!$B$5:$G$230,6,0)</f>
        <v>15</v>
      </c>
      <c r="E7" s="2">
        <f>VLOOKUP(C7,'[1]PT-1 RESULT (VII) (20)'!$B$5:$N$230,13,0)</f>
        <v>19</v>
      </c>
      <c r="F7" s="2">
        <f>VLOOKUP(C7,'[1]PT-1 RESULT (VII) (20)'!$B$5:$O$230,14,0)</f>
        <v>20</v>
      </c>
      <c r="G7" s="2">
        <f>VLOOKUP(C7,'[1]PT-1 RESULT (VII) (20)'!$B$5:$P$230,15,0)</f>
        <v>20</v>
      </c>
      <c r="H7" s="2" t="str">
        <f>VLOOKUP(C7,'[1]PT-1 RESULT (VII) (20)'!$B$5:$L$230,11,0)</f>
        <v>NA</v>
      </c>
      <c r="I7" s="2" t="str">
        <f>VLOOKUP(C7,'[1]PT-1 RESULT (VII) (20)'!$B$5:$I$230,8,0)</f>
        <v>NA</v>
      </c>
      <c r="J7" s="2">
        <f>VLOOKUP(C7,'[1]PT-1 RESULT (VII) (20)'!$B$5:$K$230,10,0)</f>
        <v>20</v>
      </c>
      <c r="K7" s="2" t="str">
        <f>VLOOKUP(C7,'[1]PT-1 RESULT (VII) (20)'!$B$5:$M$230,12,0)</f>
        <v>NA</v>
      </c>
      <c r="L7" s="2" t="str">
        <f>VLOOKUP(C7,'[1]PT-1 RESULT (VII) (20)'!$B$5:$J$230,9,0)</f>
        <v>NA</v>
      </c>
      <c r="M7" s="2">
        <f>VLOOKUP(C7,'[1]PT-1 RESULT (VII) (20)'!$B$5:$H$230,7,0)</f>
        <v>19</v>
      </c>
    </row>
    <row r="8" spans="1:13">
      <c r="A8">
        <v>2</v>
      </c>
      <c r="B8" t="s">
        <v>21</v>
      </c>
      <c r="C8">
        <v>4625</v>
      </c>
      <c r="D8" s="2">
        <f>VLOOKUP(C8,'[1]PT-1 RESULT (VII) (20)'!$B$5:$G$230,6,0)</f>
        <v>17</v>
      </c>
      <c r="E8" s="2">
        <f>VLOOKUP(C8,'[1]PT-1 RESULT (VII) (20)'!$B$5:$N$230,13,0)</f>
        <v>20</v>
      </c>
      <c r="F8" s="2">
        <f>VLOOKUP(C8,'[1]PT-1 RESULT (VII) (20)'!$B$5:$O$230,14,0)</f>
        <v>20</v>
      </c>
      <c r="G8" s="2">
        <f>VLOOKUP(C8,'[1]PT-1 RESULT (VII) (20)'!$B$5:$P$230,15,0)</f>
        <v>20</v>
      </c>
      <c r="H8" s="2" t="str">
        <f>VLOOKUP(C8,'[1]PT-1 RESULT (VII) (20)'!$B$5:$L$230,11,0)</f>
        <v>NA</v>
      </c>
      <c r="I8" s="2" t="str">
        <f>VLOOKUP(C8,'[1]PT-1 RESULT (VII) (20)'!$B$5:$I$230,8,0)</f>
        <v>NA</v>
      </c>
      <c r="J8" s="2">
        <f>VLOOKUP(C8,'[1]PT-1 RESULT (VII) (20)'!$B$5:$K$230,10,0)</f>
        <v>19</v>
      </c>
      <c r="K8" s="2" t="str">
        <f>VLOOKUP(C8,'[1]PT-1 RESULT (VII) (20)'!$B$5:$M$230,12,0)</f>
        <v>NA</v>
      </c>
      <c r="L8" s="2" t="str">
        <f>VLOOKUP(C8,'[1]PT-1 RESULT (VII) (20)'!$B$5:$J$230,9,0)</f>
        <v>NA</v>
      </c>
      <c r="M8" s="2">
        <f>VLOOKUP(C8,'[1]PT-1 RESULT (VII) (20)'!$B$5:$H$230,7,0)</f>
        <v>19</v>
      </c>
    </row>
    <row r="9" spans="1:13">
      <c r="A9">
        <v>3</v>
      </c>
      <c r="B9" t="s">
        <v>22</v>
      </c>
      <c r="C9">
        <v>3545</v>
      </c>
      <c r="D9" s="2">
        <f>VLOOKUP(C9,'[1]PT-1 RESULT (VII) (20)'!$B$5:$G$230,6,0)</f>
        <v>16</v>
      </c>
      <c r="E9" s="2">
        <f>VLOOKUP(C9,'[1]PT-1 RESULT (VII) (20)'!$B$5:$N$230,13,0)</f>
        <v>7</v>
      </c>
      <c r="F9" s="2">
        <f>VLOOKUP(C9,'[1]PT-1 RESULT (VII) (20)'!$B$5:$O$230,14,0)</f>
        <v>18</v>
      </c>
      <c r="G9" s="2">
        <f>VLOOKUP(C9,'[1]PT-1 RESULT (VII) (20)'!$B$5:$P$230,15,0)</f>
        <v>15</v>
      </c>
      <c r="H9" s="2">
        <f>VLOOKUP(C9,'[1]PT-1 RESULT (VII) (20)'!$B$5:$L$230,11,0)</f>
        <v>19</v>
      </c>
      <c r="I9" s="2">
        <f>VLOOKUP(C9,'[1]PT-1 RESULT (VII) (20)'!$B$5:$I$230,8,0)</f>
        <v>19</v>
      </c>
      <c r="J9" s="2" t="str">
        <f>VLOOKUP(C9,'[1]PT-1 RESULT (VII) (20)'!$B$5:$K$230,10,0)</f>
        <v>NA</v>
      </c>
      <c r="K9" s="2" t="str">
        <f>VLOOKUP(C9,'[1]PT-1 RESULT (VII) (20)'!$B$5:$M$230,12,0)</f>
        <v>NA</v>
      </c>
      <c r="L9" s="2" t="str">
        <f>VLOOKUP(C9,'[1]PT-1 RESULT (VII) (20)'!$B$5:$J$230,9,0)</f>
        <v>NA</v>
      </c>
      <c r="M9" s="2" t="str">
        <f>VLOOKUP(C9,'[1]PT-1 RESULT (VII) (20)'!$B$5:$H$230,7,0)</f>
        <v>NA</v>
      </c>
    </row>
    <row r="10" spans="1:13">
      <c r="A10">
        <v>4</v>
      </c>
      <c r="B10" t="s">
        <v>23</v>
      </c>
      <c r="C10">
        <v>3011</v>
      </c>
      <c r="D10" s="2">
        <f>VLOOKUP(C10,'[1]PT-1 RESULT (VII) (20)'!$B$5:$G$230,6,0)</f>
        <v>17</v>
      </c>
      <c r="E10" s="2" t="str">
        <f>VLOOKUP(C10,'[1]PT-1 RESULT (VII) (20)'!$B$5:$N$230,13,0)</f>
        <v>A</v>
      </c>
      <c r="F10" s="2">
        <f>VLOOKUP(C10,'[1]PT-1 RESULT (VII) (20)'!$B$5:$O$230,14,0)</f>
        <v>16</v>
      </c>
      <c r="G10" s="2" t="str">
        <f>VLOOKUP(C10,'[1]PT-1 RESULT (VII) (20)'!$B$5:$P$230,15,0)</f>
        <v>A</v>
      </c>
      <c r="H10" s="2" t="str">
        <f>VLOOKUP(C10,'[1]PT-1 RESULT (VII) (20)'!$B$5:$L$230,11,0)</f>
        <v>NA</v>
      </c>
      <c r="I10" s="2" t="str">
        <f>VLOOKUP(C10,'[1]PT-1 RESULT (VII) (20)'!$B$5:$I$230,8,0)</f>
        <v>A</v>
      </c>
      <c r="J10" s="2" t="str">
        <f>VLOOKUP(C10,'[1]PT-1 RESULT (VII) (20)'!$B$5:$K$230,10,0)</f>
        <v>NA</v>
      </c>
      <c r="K10" s="2" t="str">
        <f>VLOOKUP(C10,'[1]PT-1 RESULT (VII) (20)'!$B$5:$M$230,12,0)</f>
        <v>NA</v>
      </c>
      <c r="L10" s="2">
        <f>VLOOKUP(C10,'[1]PT-1 RESULT (VII) (20)'!$B$5:$J$230,9,0)</f>
        <v>19</v>
      </c>
      <c r="M10" s="2" t="str">
        <f>VLOOKUP(C10,'[1]PT-1 RESULT (VII) (20)'!$B$5:$H$230,7,0)</f>
        <v>NA</v>
      </c>
    </row>
    <row r="11" spans="1:13">
      <c r="A11">
        <v>5</v>
      </c>
      <c r="B11" t="s">
        <v>24</v>
      </c>
      <c r="C11">
        <v>3612</v>
      </c>
      <c r="D11" s="2">
        <f>VLOOKUP(C11,'[1]PT-1 RESULT (VII) (20)'!$B$5:$G$230,6,0)</f>
        <v>18</v>
      </c>
      <c r="E11" s="2">
        <f>VLOOKUP(C11,'[1]PT-1 RESULT (VII) (20)'!$B$5:$N$230,13,0)</f>
        <v>18</v>
      </c>
      <c r="F11" s="2">
        <f>VLOOKUP(C11,'[1]PT-1 RESULT (VII) (20)'!$B$5:$O$230,14,0)</f>
        <v>20</v>
      </c>
      <c r="G11" s="2">
        <f>VLOOKUP(C11,'[1]PT-1 RESULT (VII) (20)'!$B$5:$P$230,15,0)</f>
        <v>20</v>
      </c>
      <c r="H11" s="2">
        <f>VLOOKUP(C11,'[1]PT-1 RESULT (VII) (20)'!$B$5:$L$230,11,0)</f>
        <v>20</v>
      </c>
      <c r="I11" s="2" t="str">
        <f>VLOOKUP(C11,'[1]PT-1 RESULT (VII) (20)'!$B$5:$I$230,8,0)</f>
        <v>NA</v>
      </c>
      <c r="J11" s="2" t="str">
        <f>VLOOKUP(C11,'[1]PT-1 RESULT (VII) (20)'!$B$5:$K$230,10,0)</f>
        <v>NA</v>
      </c>
      <c r="K11" s="2" t="str">
        <f>VLOOKUP(C11,'[1]PT-1 RESULT (VII) (20)'!$B$5:$M$230,12,0)</f>
        <v>NA</v>
      </c>
      <c r="L11" s="2" t="str">
        <f>VLOOKUP(C11,'[1]PT-1 RESULT (VII) (20)'!$B$5:$J$230,9,0)</f>
        <v>NA</v>
      </c>
      <c r="M11" s="2">
        <f>VLOOKUP(C11,'[1]PT-1 RESULT (VII) (20)'!$B$5:$H$230,7,0)</f>
        <v>19</v>
      </c>
    </row>
    <row r="12" spans="1:13">
      <c r="A12">
        <v>6</v>
      </c>
      <c r="B12" t="s">
        <v>25</v>
      </c>
      <c r="C12">
        <v>4236</v>
      </c>
      <c r="D12" s="2">
        <f>VLOOKUP(C12,'[1]PT-1 RESULT (VII) (20)'!$B$5:$G$230,6,0)</f>
        <v>13</v>
      </c>
      <c r="E12" s="2">
        <f>VLOOKUP(C12,'[1]PT-1 RESULT (VII) (20)'!$B$5:$N$230,13,0)</f>
        <v>10</v>
      </c>
      <c r="F12" s="2">
        <f>VLOOKUP(C12,'[1]PT-1 RESULT (VII) (20)'!$B$5:$O$230,14,0)</f>
        <v>12</v>
      </c>
      <c r="G12" s="2">
        <f>VLOOKUP(C12,'[1]PT-1 RESULT (VII) (20)'!$B$5:$P$230,15,0)</f>
        <v>16</v>
      </c>
      <c r="H12" s="2" t="str">
        <f>VLOOKUP(C12,'[1]PT-1 RESULT (VII) (20)'!$B$5:$L$230,11,0)</f>
        <v>NA</v>
      </c>
      <c r="I12" s="2" t="str">
        <f>VLOOKUP(C12,'[1]PT-1 RESULT (VII) (20)'!$B$5:$I$230,8,0)</f>
        <v>NA</v>
      </c>
      <c r="J12" s="2">
        <f>VLOOKUP(C12,'[1]PT-1 RESULT (VII) (20)'!$B$5:$K$230,10,0)</f>
        <v>13</v>
      </c>
      <c r="K12" s="2" t="str">
        <f>VLOOKUP(C12,'[1]PT-1 RESULT (VII) (20)'!$B$5:$M$230,12,0)</f>
        <v>NA</v>
      </c>
      <c r="L12" s="2" t="str">
        <f>VLOOKUP(C12,'[1]PT-1 RESULT (VII) (20)'!$B$5:$J$230,9,0)</f>
        <v>NA</v>
      </c>
      <c r="M12" s="2">
        <f>VLOOKUP(C12,'[1]PT-1 RESULT (VII) (20)'!$B$5:$H$230,7,0)</f>
        <v>18</v>
      </c>
    </row>
    <row r="13" spans="1:13">
      <c r="A13">
        <v>7</v>
      </c>
      <c r="B13" t="s">
        <v>26</v>
      </c>
      <c r="C13">
        <v>4151</v>
      </c>
      <c r="D13" s="2">
        <f>VLOOKUP(C13,'[1]PT-1 RESULT (VII) (20)'!$B$5:$G$230,6,0)</f>
        <v>18</v>
      </c>
      <c r="E13" s="2">
        <f>VLOOKUP(C13,'[1]PT-1 RESULT (VII) (20)'!$B$5:$N$230,13,0)</f>
        <v>20</v>
      </c>
      <c r="F13" s="2">
        <f>VLOOKUP(C13,'[1]PT-1 RESULT (VII) (20)'!$B$5:$O$230,14,0)</f>
        <v>20</v>
      </c>
      <c r="G13" s="2">
        <f>VLOOKUP(C13,'[1]PT-1 RESULT (VII) (20)'!$B$5:$P$230,15,0)</f>
        <v>20</v>
      </c>
      <c r="H13" s="2" t="str">
        <f>VLOOKUP(C13,'[1]PT-1 RESULT (VII) (20)'!$B$5:$L$230,11,0)</f>
        <v>NA</v>
      </c>
      <c r="I13" s="2">
        <f>VLOOKUP(C13,'[1]PT-1 RESULT (VII) (20)'!$B$5:$I$230,8,0)</f>
        <v>20</v>
      </c>
      <c r="J13" s="2" t="str">
        <f>VLOOKUP(C13,'[1]PT-1 RESULT (VII) (20)'!$B$5:$K$230,10,0)</f>
        <v>NA</v>
      </c>
      <c r="K13" s="2" t="str">
        <f>VLOOKUP(C13,'[1]PT-1 RESULT (VII) (20)'!$B$5:$M$230,12,0)</f>
        <v>NA</v>
      </c>
      <c r="L13" s="2">
        <f>VLOOKUP(C13,'[1]PT-1 RESULT (VII) (20)'!$B$5:$J$230,9,0)</f>
        <v>19</v>
      </c>
      <c r="M13" s="2" t="str">
        <f>VLOOKUP(C13,'[1]PT-1 RESULT (VII) (20)'!$B$5:$H$230,7,0)</f>
        <v>NA</v>
      </c>
    </row>
    <row r="14" spans="1:13">
      <c r="A14">
        <v>8</v>
      </c>
      <c r="B14" t="s">
        <v>27</v>
      </c>
      <c r="C14">
        <v>4154</v>
      </c>
      <c r="D14" s="2">
        <f>VLOOKUP(C14,'[1]PT-1 RESULT (VII) (20)'!$B$5:$G$230,6,0)</f>
        <v>18</v>
      </c>
      <c r="E14" s="2">
        <f>VLOOKUP(C14,'[1]PT-1 RESULT (VII) (20)'!$B$5:$N$230,13,0)</f>
        <v>20</v>
      </c>
      <c r="F14" s="2">
        <f>VLOOKUP(C14,'[1]PT-1 RESULT (VII) (20)'!$B$5:$O$230,14,0)</f>
        <v>20</v>
      </c>
      <c r="G14" s="2">
        <f>VLOOKUP(C14,'[1]PT-1 RESULT (VII) (20)'!$B$5:$P$230,15,0)</f>
        <v>20</v>
      </c>
      <c r="H14" s="2" t="str">
        <f>VLOOKUP(C14,'[1]PT-1 RESULT (VII) (20)'!$B$5:$L$230,11,0)</f>
        <v>NA</v>
      </c>
      <c r="I14" s="2">
        <f>VLOOKUP(C14,'[1]PT-1 RESULT (VII) (20)'!$B$5:$I$230,8,0)</f>
        <v>18</v>
      </c>
      <c r="J14" s="2" t="str">
        <f>VLOOKUP(C14,'[1]PT-1 RESULT (VII) (20)'!$B$5:$K$230,10,0)</f>
        <v>NA</v>
      </c>
      <c r="K14" s="2" t="str">
        <f>VLOOKUP(C14,'[1]PT-1 RESULT (VII) (20)'!$B$5:$M$230,12,0)</f>
        <v>NA</v>
      </c>
      <c r="L14" s="2">
        <f>VLOOKUP(C14,'[1]PT-1 RESULT (VII) (20)'!$B$5:$J$230,9,0)</f>
        <v>19</v>
      </c>
      <c r="M14" s="2" t="str">
        <f>VLOOKUP(C14,'[1]PT-1 RESULT (VII) (20)'!$B$5:$H$230,7,0)</f>
        <v>NA</v>
      </c>
    </row>
    <row r="15" spans="1:13">
      <c r="A15">
        <v>9</v>
      </c>
      <c r="B15" t="s">
        <v>28</v>
      </c>
      <c r="C15">
        <v>10383</v>
      </c>
      <c r="D15" s="2">
        <f>VLOOKUP(C15,'[1]PT-1 RESULT (VII) (20)'!$B$5:$G$230,6,0)</f>
        <v>13</v>
      </c>
      <c r="E15" s="2">
        <f>VLOOKUP(C15,'[1]PT-1 RESULT (VII) (20)'!$B$5:$N$230,13,0)</f>
        <v>3</v>
      </c>
      <c r="F15" s="2">
        <f>VLOOKUP(C15,'[1]PT-1 RESULT (VII) (20)'!$B$5:$O$230,14,0)</f>
        <v>19</v>
      </c>
      <c r="G15" s="2">
        <f>VLOOKUP(C15,'[1]PT-1 RESULT (VII) (20)'!$B$5:$P$230,15,0)</f>
        <v>16</v>
      </c>
      <c r="H15" s="2" t="str">
        <f>VLOOKUP(C15,'[1]PT-1 RESULT (VII) (20)'!$B$5:$L$230,11,0)</f>
        <v>NA</v>
      </c>
      <c r="I15" s="2">
        <f>VLOOKUP(C15,'[1]PT-1 RESULT (VII) (20)'!$B$5:$I$230,8,0)</f>
        <v>15</v>
      </c>
      <c r="J15" s="2" t="str">
        <f>VLOOKUP(C15,'[1]PT-1 RESULT (VII) (20)'!$B$5:$K$230,10,0)</f>
        <v>NA</v>
      </c>
      <c r="K15" s="2" t="str">
        <f>VLOOKUP(C15,'[1]PT-1 RESULT (VII) (20)'!$B$5:$M$230,12,0)</f>
        <v>NA</v>
      </c>
      <c r="L15" s="2">
        <f>VLOOKUP(C15,'[1]PT-1 RESULT (VII) (20)'!$B$5:$J$230,9,0)</f>
        <v>10</v>
      </c>
      <c r="M15" s="2" t="str">
        <f>VLOOKUP(C15,'[1]PT-1 RESULT (VII) (20)'!$B$5:$H$230,7,0)</f>
        <v>NA</v>
      </c>
    </row>
    <row r="16" spans="1:13">
      <c r="A16">
        <v>10</v>
      </c>
      <c r="B16" t="s">
        <v>29</v>
      </c>
      <c r="C16">
        <v>5161</v>
      </c>
      <c r="D16" s="2">
        <f>VLOOKUP(C16,'[1]PT-1 RESULT (VII) (20)'!$B$5:$G$230,6,0)</f>
        <v>18</v>
      </c>
      <c r="E16" s="2">
        <f>VLOOKUP(C16,'[1]PT-1 RESULT (VII) (20)'!$B$5:$N$230,13,0)</f>
        <v>20</v>
      </c>
      <c r="F16" s="2">
        <f>VLOOKUP(C16,'[1]PT-1 RESULT (VII) (20)'!$B$5:$O$230,14,0)</f>
        <v>20</v>
      </c>
      <c r="G16" s="2">
        <f>VLOOKUP(C16,'[1]PT-1 RESULT (VII) (20)'!$B$5:$P$230,15,0)</f>
        <v>20</v>
      </c>
      <c r="H16" s="2">
        <f>VLOOKUP(C16,'[1]PT-1 RESULT (VII) (20)'!$B$5:$L$230,11,0)</f>
        <v>19</v>
      </c>
      <c r="I16" s="2" t="str">
        <f>VLOOKUP(C16,'[1]PT-1 RESULT (VII) (20)'!$B$5:$I$230,8,0)</f>
        <v>NA</v>
      </c>
      <c r="J16" s="2" t="str">
        <f>VLOOKUP(C16,'[1]PT-1 RESULT (VII) (20)'!$B$5:$K$230,10,0)</f>
        <v>NA</v>
      </c>
      <c r="K16" s="2" t="str">
        <f>VLOOKUP(C16,'[1]PT-1 RESULT (VII) (20)'!$B$5:$M$230,12,0)</f>
        <v>NA</v>
      </c>
      <c r="L16" s="2" t="str">
        <f>VLOOKUP(C16,'[1]PT-1 RESULT (VII) (20)'!$B$5:$J$230,9,0)</f>
        <v>NA</v>
      </c>
      <c r="M16" s="2">
        <f>VLOOKUP(C16,'[1]PT-1 RESULT (VII) (20)'!$B$5:$H$230,7,0)</f>
        <v>20</v>
      </c>
    </row>
    <row r="17" spans="1:13">
      <c r="A17">
        <v>11</v>
      </c>
      <c r="B17" t="s">
        <v>30</v>
      </c>
      <c r="C17">
        <v>4820</v>
      </c>
      <c r="D17" s="2">
        <f>VLOOKUP(C17,'[1]PT-1 RESULT (VII) (20)'!$B$5:$G$230,6,0)</f>
        <v>17</v>
      </c>
      <c r="E17" s="2">
        <f>VLOOKUP(C17,'[1]PT-1 RESULT (VII) (20)'!$B$5:$N$230,13,0)</f>
        <v>16</v>
      </c>
      <c r="F17" s="2">
        <f>VLOOKUP(C17,'[1]PT-1 RESULT (VII) (20)'!$B$5:$O$230,14,0)</f>
        <v>18</v>
      </c>
      <c r="G17" s="2">
        <f>VLOOKUP(C17,'[1]PT-1 RESULT (VII) (20)'!$B$5:$P$230,15,0)</f>
        <v>18</v>
      </c>
      <c r="H17" s="2" t="str">
        <f>VLOOKUP(C17,'[1]PT-1 RESULT (VII) (20)'!$B$5:$L$230,11,0)</f>
        <v>NA</v>
      </c>
      <c r="I17" s="2" t="str">
        <f>VLOOKUP(C17,'[1]PT-1 RESULT (VII) (20)'!$B$5:$I$230,8,0)</f>
        <v>NA</v>
      </c>
      <c r="J17" s="2">
        <f>VLOOKUP(C17,'[1]PT-1 RESULT (VII) (20)'!$B$5:$K$230,10,0)</f>
        <v>14</v>
      </c>
      <c r="K17" s="2" t="str">
        <f>VLOOKUP(C17,'[1]PT-1 RESULT (VII) (20)'!$B$5:$M$230,12,0)</f>
        <v>NA</v>
      </c>
      <c r="L17" s="2" t="str">
        <f>VLOOKUP(C17,'[1]PT-1 RESULT (VII) (20)'!$B$5:$J$230,9,0)</f>
        <v>NA</v>
      </c>
      <c r="M17" s="2">
        <f>VLOOKUP(C17,'[1]PT-1 RESULT (VII) (20)'!$B$5:$H$230,7,0)</f>
        <v>18</v>
      </c>
    </row>
    <row r="18" spans="1:13">
      <c r="A18">
        <v>12</v>
      </c>
      <c r="B18" t="s">
        <v>31</v>
      </c>
      <c r="C18">
        <v>3130</v>
      </c>
      <c r="D18" s="2">
        <f>VLOOKUP(C18,'[1]PT-1 RESULT (VII) (20)'!$B$5:$G$230,6,0)</f>
        <v>16</v>
      </c>
      <c r="E18" s="2">
        <f>VLOOKUP(C18,'[1]PT-1 RESULT (VII) (20)'!$B$5:$N$230,13,0)</f>
        <v>19</v>
      </c>
      <c r="F18" s="2">
        <f>VLOOKUP(C18,'[1]PT-1 RESULT (VII) (20)'!$B$5:$O$230,14,0)</f>
        <v>20</v>
      </c>
      <c r="G18" s="2">
        <f>VLOOKUP(C18,'[1]PT-1 RESULT (VII) (20)'!$B$5:$P$230,15,0)</f>
        <v>17</v>
      </c>
      <c r="H18" s="2" t="str">
        <f>VLOOKUP(C18,'[1]PT-1 RESULT (VII) (20)'!$B$5:$L$230,11,0)</f>
        <v>NA</v>
      </c>
      <c r="I18" s="2">
        <f>VLOOKUP(C18,'[1]PT-1 RESULT (VII) (20)'!$B$5:$I$230,8,0)</f>
        <v>20</v>
      </c>
      <c r="J18" s="2" t="str">
        <f>VLOOKUP(C18,'[1]PT-1 RESULT (VII) (20)'!$B$5:$K$230,10,0)</f>
        <v>NA</v>
      </c>
      <c r="K18" s="2" t="str">
        <f>VLOOKUP(C18,'[1]PT-1 RESULT (VII) (20)'!$B$5:$M$230,12,0)</f>
        <v>NA</v>
      </c>
      <c r="L18" s="2">
        <f>VLOOKUP(C18,'[1]PT-1 RESULT (VII) (20)'!$B$5:$J$230,9,0)</f>
        <v>19</v>
      </c>
      <c r="M18" s="2" t="str">
        <f>VLOOKUP(C18,'[1]PT-1 RESULT (VII) (20)'!$B$5:$H$230,7,0)</f>
        <v>NA</v>
      </c>
    </row>
    <row r="19" spans="1:13">
      <c r="A19">
        <v>13</v>
      </c>
      <c r="B19" t="s">
        <v>32</v>
      </c>
      <c r="C19">
        <v>2541</v>
      </c>
      <c r="D19" s="2">
        <f>VLOOKUP(C19,'[1]PT-1 RESULT (VII) (20)'!$B$5:$G$230,6,0)</f>
        <v>16.5</v>
      </c>
      <c r="E19" s="2">
        <f>VLOOKUP(C19,'[1]PT-1 RESULT (VII) (20)'!$B$5:$N$230,13,0)</f>
        <v>20</v>
      </c>
      <c r="F19" s="2">
        <f>VLOOKUP(C19,'[1]PT-1 RESULT (VII) (20)'!$B$5:$O$230,14,0)</f>
        <v>20</v>
      </c>
      <c r="G19" s="2">
        <f>VLOOKUP(C19,'[1]PT-1 RESULT (VII) (20)'!$B$5:$P$230,15,0)</f>
        <v>18</v>
      </c>
      <c r="H19" s="2" t="str">
        <f>VLOOKUP(C19,'[1]PT-1 RESULT (VII) (20)'!$B$5:$L$230,11,0)</f>
        <v>NA</v>
      </c>
      <c r="I19" s="2">
        <f>VLOOKUP(C19,'[1]PT-1 RESULT (VII) (20)'!$B$5:$I$230,8,0)</f>
        <v>16</v>
      </c>
      <c r="J19" s="2" t="str">
        <f>VLOOKUP(C19,'[1]PT-1 RESULT (VII) (20)'!$B$5:$K$230,10,0)</f>
        <v>NA</v>
      </c>
      <c r="K19" s="2" t="str">
        <f>VLOOKUP(C19,'[1]PT-1 RESULT (VII) (20)'!$B$5:$M$230,12,0)</f>
        <v>NA</v>
      </c>
      <c r="L19" s="2">
        <f>VLOOKUP(C19,'[1]PT-1 RESULT (VII) (20)'!$B$5:$J$230,9,0)</f>
        <v>20</v>
      </c>
      <c r="M19" s="2" t="str">
        <f>VLOOKUP(C19,'[1]PT-1 RESULT (VII) (20)'!$B$5:$H$230,7,0)</f>
        <v>NA</v>
      </c>
    </row>
    <row r="20" spans="1:13">
      <c r="A20">
        <v>14</v>
      </c>
      <c r="B20" t="s">
        <v>33</v>
      </c>
      <c r="C20">
        <v>10295</v>
      </c>
      <c r="D20" s="2">
        <f>VLOOKUP(C20,'[1]PT-1 RESULT (VII) (20)'!$B$5:$G$230,6,0)</f>
        <v>17</v>
      </c>
      <c r="E20" s="2">
        <f>VLOOKUP(C20,'[1]PT-1 RESULT (VII) (20)'!$B$5:$N$230,13,0)</f>
        <v>15</v>
      </c>
      <c r="F20" s="2">
        <f>VLOOKUP(C20,'[1]PT-1 RESULT (VII) (20)'!$B$5:$O$230,14,0)</f>
        <v>16</v>
      </c>
      <c r="G20" s="2">
        <f>VLOOKUP(C20,'[1]PT-1 RESULT (VII) (20)'!$B$5:$P$230,15,0)</f>
        <v>19</v>
      </c>
      <c r="H20" s="2" t="str">
        <f>VLOOKUP(C20,'[1]PT-1 RESULT (VII) (20)'!$B$5:$L$230,11,0)</f>
        <v>NA</v>
      </c>
      <c r="I20" s="2">
        <f>VLOOKUP(C20,'[1]PT-1 RESULT (VII) (20)'!$B$5:$I$230,8,0)</f>
        <v>19</v>
      </c>
      <c r="J20" s="2" t="str">
        <f>VLOOKUP(C20,'[1]PT-1 RESULT (VII) (20)'!$B$5:$K$230,10,0)</f>
        <v>NA</v>
      </c>
      <c r="K20" s="2" t="str">
        <f>VLOOKUP(C20,'[1]PT-1 RESULT (VII) (20)'!$B$5:$M$230,12,0)</f>
        <v>NA</v>
      </c>
      <c r="L20" s="2">
        <f>VLOOKUP(C20,'[1]PT-1 RESULT (VII) (20)'!$B$5:$J$230,9,0)</f>
        <v>20</v>
      </c>
      <c r="M20" s="2" t="str">
        <f>VLOOKUP(C20,'[1]PT-1 RESULT (VII) (20)'!$B$5:$H$230,7,0)</f>
        <v>NA</v>
      </c>
    </row>
    <row r="21" spans="1:13">
      <c r="A21">
        <v>15</v>
      </c>
      <c r="B21" t="s">
        <v>34</v>
      </c>
      <c r="C21">
        <v>4277</v>
      </c>
      <c r="D21" s="2">
        <f>VLOOKUP(C21,'[1]PT-1 RESULT (VII) (20)'!$B$5:$G$230,6,0)</f>
        <v>18</v>
      </c>
      <c r="E21" s="2">
        <f>VLOOKUP(C21,'[1]PT-1 RESULT (VII) (20)'!$B$5:$N$230,13,0)</f>
        <v>20</v>
      </c>
      <c r="F21" s="2">
        <f>VLOOKUP(C21,'[1]PT-1 RESULT (VII) (20)'!$B$5:$O$230,14,0)</f>
        <v>20</v>
      </c>
      <c r="G21" s="2">
        <f>VLOOKUP(C21,'[1]PT-1 RESULT (VII) (20)'!$B$5:$P$230,15,0)</f>
        <v>20</v>
      </c>
      <c r="H21" s="2" t="str">
        <f>VLOOKUP(C21,'[1]PT-1 RESULT (VII) (20)'!$B$5:$L$230,11,0)</f>
        <v>NA</v>
      </c>
      <c r="I21" s="2" t="str">
        <f>VLOOKUP(C21,'[1]PT-1 RESULT (VII) (20)'!$B$5:$I$230,8,0)</f>
        <v>NA</v>
      </c>
      <c r="J21" s="2">
        <f>VLOOKUP(C21,'[1]PT-1 RESULT (VII) (20)'!$B$5:$K$230,10,0)</f>
        <v>19</v>
      </c>
      <c r="K21" s="2" t="str">
        <f>VLOOKUP(C21,'[1]PT-1 RESULT (VII) (20)'!$B$5:$M$230,12,0)</f>
        <v>NA</v>
      </c>
      <c r="L21" s="2" t="str">
        <f>VLOOKUP(C21,'[1]PT-1 RESULT (VII) (20)'!$B$5:$J$230,9,0)</f>
        <v>NA</v>
      </c>
      <c r="M21" s="2">
        <f>VLOOKUP(C21,'[1]PT-1 RESULT (VII) (20)'!$B$5:$H$230,7,0)</f>
        <v>20</v>
      </c>
    </row>
    <row r="22" spans="1:13">
      <c r="A22">
        <v>16</v>
      </c>
      <c r="B22" t="s">
        <v>35</v>
      </c>
      <c r="C22">
        <v>4175</v>
      </c>
      <c r="D22" s="2">
        <f>VLOOKUP(C22,'[1]PT-1 RESULT (VII) (20)'!$B$5:$G$230,6,0)</f>
        <v>19</v>
      </c>
      <c r="E22" s="2">
        <f>VLOOKUP(C22,'[1]PT-1 RESULT (VII) (20)'!$B$5:$N$230,13,0)</f>
        <v>20</v>
      </c>
      <c r="F22" s="2">
        <f>VLOOKUP(C22,'[1]PT-1 RESULT (VII) (20)'!$B$5:$O$230,14,0)</f>
        <v>20</v>
      </c>
      <c r="G22" s="2">
        <f>VLOOKUP(C22,'[1]PT-1 RESULT (VII) (20)'!$B$5:$P$230,15,0)</f>
        <v>20</v>
      </c>
      <c r="H22" s="2">
        <f>VLOOKUP(C22,'[1]PT-1 RESULT (VII) (20)'!$B$5:$L$230,11,0)</f>
        <v>19</v>
      </c>
      <c r="I22" s="2" t="str">
        <f>VLOOKUP(C22,'[1]PT-1 RESULT (VII) (20)'!$B$5:$I$230,8,0)</f>
        <v>NA</v>
      </c>
      <c r="J22" s="2" t="str">
        <f>VLOOKUP(C22,'[1]PT-1 RESULT (VII) (20)'!$B$5:$K$230,10,0)</f>
        <v>NA</v>
      </c>
      <c r="K22" s="2" t="str">
        <f>VLOOKUP(C22,'[1]PT-1 RESULT (VII) (20)'!$B$5:$M$230,12,0)</f>
        <v>NA</v>
      </c>
      <c r="L22" s="2" t="str">
        <f>VLOOKUP(C22,'[1]PT-1 RESULT (VII) (20)'!$B$5:$J$230,9,0)</f>
        <v>NA</v>
      </c>
      <c r="M22" s="2">
        <f>VLOOKUP(C22,'[1]PT-1 RESULT (VII) (20)'!$B$5:$H$230,7,0)</f>
        <v>20</v>
      </c>
    </row>
    <row r="23" spans="1:13">
      <c r="A23">
        <v>17</v>
      </c>
      <c r="B23" t="s">
        <v>36</v>
      </c>
      <c r="C23">
        <v>10453</v>
      </c>
      <c r="D23" s="2">
        <f>VLOOKUP(C23,'[1]PT-1 RESULT (VII) (20)'!$B$5:$G$230,6,0)</f>
        <v>18</v>
      </c>
      <c r="E23" s="2">
        <f>VLOOKUP(C23,'[1]PT-1 RESULT (VII) (20)'!$B$5:$N$230,13,0)</f>
        <v>16</v>
      </c>
      <c r="F23" s="2">
        <f>VLOOKUP(C23,'[1]PT-1 RESULT (VII) (20)'!$B$5:$O$230,14,0)</f>
        <v>20</v>
      </c>
      <c r="G23" s="2">
        <f>VLOOKUP(C23,'[1]PT-1 RESULT (VII) (20)'!$B$5:$P$230,15,0)</f>
        <v>17</v>
      </c>
      <c r="H23" s="2">
        <f>VLOOKUP(C23,'[1]PT-1 RESULT (VII) (20)'!$B$5:$L$230,11,0)</f>
        <v>19</v>
      </c>
      <c r="I23" s="2">
        <f>VLOOKUP(C23,'[1]PT-1 RESULT (VII) (20)'!$B$5:$I$230,8,0)</f>
        <v>19</v>
      </c>
      <c r="J23" s="2" t="str">
        <f>VLOOKUP(C23,'[1]PT-1 RESULT (VII) (20)'!$B$5:$K$230,10,0)</f>
        <v>NA</v>
      </c>
      <c r="K23" s="2" t="str">
        <f>VLOOKUP(C23,'[1]PT-1 RESULT (VII) (20)'!$B$5:$M$230,12,0)</f>
        <v>NA</v>
      </c>
      <c r="L23" s="2" t="str">
        <f>VLOOKUP(C23,'[1]PT-1 RESULT (VII) (20)'!$B$5:$J$230,9,0)</f>
        <v>NA</v>
      </c>
      <c r="M23" s="2" t="str">
        <f>VLOOKUP(C23,'[1]PT-1 RESULT (VII) (20)'!$B$5:$H$230,7,0)</f>
        <v>NA</v>
      </c>
    </row>
    <row r="24" spans="1:13">
      <c r="A24">
        <v>18</v>
      </c>
      <c r="B24" t="s">
        <v>37</v>
      </c>
      <c r="C24">
        <v>4209</v>
      </c>
      <c r="D24" s="2">
        <f>VLOOKUP(C24,'[1]PT-1 RESULT (VII) (20)'!$B$5:$G$230,6,0)</f>
        <v>15</v>
      </c>
      <c r="E24" s="2">
        <f>VLOOKUP(C24,'[1]PT-1 RESULT (VII) (20)'!$B$5:$N$230,13,0)</f>
        <v>17</v>
      </c>
      <c r="F24" s="2">
        <f>VLOOKUP(C24,'[1]PT-1 RESULT (VII) (20)'!$B$5:$O$230,14,0)</f>
        <v>18</v>
      </c>
      <c r="G24" s="2">
        <f>VLOOKUP(C24,'[1]PT-1 RESULT (VII) (20)'!$B$5:$P$230,15,0)</f>
        <v>13</v>
      </c>
      <c r="H24" s="2" t="str">
        <f>VLOOKUP(C24,'[1]PT-1 RESULT (VII) (20)'!$B$5:$L$230,11,0)</f>
        <v>NA</v>
      </c>
      <c r="I24" s="2" t="str">
        <f>VLOOKUP(C24,'[1]PT-1 RESULT (VII) (20)'!$B$5:$I$230,8,0)</f>
        <v>NA</v>
      </c>
      <c r="J24" s="2">
        <f>VLOOKUP(C24,'[1]PT-1 RESULT (VII) (20)'!$B$5:$K$230,10,0)</f>
        <v>15</v>
      </c>
      <c r="K24" s="2" t="str">
        <f>VLOOKUP(C24,'[1]PT-1 RESULT (VII) (20)'!$B$5:$M$230,12,0)</f>
        <v>NA</v>
      </c>
      <c r="L24" s="2" t="str">
        <f>VLOOKUP(C24,'[1]PT-1 RESULT (VII) (20)'!$B$5:$J$230,9,0)</f>
        <v>NA</v>
      </c>
      <c r="M24" s="2">
        <f>VLOOKUP(C24,'[1]PT-1 RESULT (VII) (20)'!$B$5:$H$230,7,0)</f>
        <v>18</v>
      </c>
    </row>
    <row r="25" spans="1:13">
      <c r="A25">
        <v>19</v>
      </c>
      <c r="B25" t="s">
        <v>38</v>
      </c>
      <c r="C25">
        <v>3077</v>
      </c>
      <c r="D25" s="2">
        <f>VLOOKUP(C25,'[1]PT-1 RESULT (VII) (20)'!$B$5:$G$230,6,0)</f>
        <v>19</v>
      </c>
      <c r="E25" s="2">
        <f>VLOOKUP(C25,'[1]PT-1 RESULT (VII) (20)'!$B$5:$N$230,13,0)</f>
        <v>20</v>
      </c>
      <c r="F25" s="2">
        <f>VLOOKUP(C25,'[1]PT-1 RESULT (VII) (20)'!$B$5:$O$230,14,0)</f>
        <v>18</v>
      </c>
      <c r="G25" s="2">
        <f>VLOOKUP(C25,'[1]PT-1 RESULT (VII) (20)'!$B$5:$P$230,15,0)</f>
        <v>20</v>
      </c>
      <c r="H25" s="2" t="str">
        <f>VLOOKUP(C25,'[1]PT-1 RESULT (VII) (20)'!$B$5:$L$230,11,0)</f>
        <v>NA</v>
      </c>
      <c r="I25" s="2">
        <f>VLOOKUP(C25,'[1]PT-1 RESULT (VII) (20)'!$B$5:$I$230,8,0)</f>
        <v>20</v>
      </c>
      <c r="J25" s="2" t="str">
        <f>VLOOKUP(C25,'[1]PT-1 RESULT (VII) (20)'!$B$5:$K$230,10,0)</f>
        <v>NA</v>
      </c>
      <c r="K25" s="2" t="str">
        <f>VLOOKUP(C25,'[1]PT-1 RESULT (VII) (20)'!$B$5:$M$230,12,0)</f>
        <v>NA</v>
      </c>
      <c r="L25" s="2">
        <f>VLOOKUP(C25,'[1]PT-1 RESULT (VII) (20)'!$B$5:$J$230,9,0)</f>
        <v>19</v>
      </c>
      <c r="M25" s="2" t="str">
        <f>VLOOKUP(C25,'[1]PT-1 RESULT (VII) (20)'!$B$5:$H$230,7,0)</f>
        <v>NA</v>
      </c>
    </row>
    <row r="26" spans="1:13">
      <c r="A26">
        <v>20</v>
      </c>
      <c r="B26" t="s">
        <v>39</v>
      </c>
      <c r="C26">
        <v>2978</v>
      </c>
      <c r="D26" s="2">
        <f>VLOOKUP(C26,'[1]PT-1 RESULT (VII) (20)'!$B$5:$G$230,6,0)</f>
        <v>17</v>
      </c>
      <c r="E26" s="2">
        <f>VLOOKUP(C26,'[1]PT-1 RESULT (VII) (20)'!$B$5:$N$230,13,0)</f>
        <v>17</v>
      </c>
      <c r="F26" s="2">
        <f>VLOOKUP(C26,'[1]PT-1 RESULT (VII) (20)'!$B$5:$O$230,14,0)</f>
        <v>19</v>
      </c>
      <c r="G26" s="2">
        <f>VLOOKUP(C26,'[1]PT-1 RESULT (VII) (20)'!$B$5:$P$230,15,0)</f>
        <v>20</v>
      </c>
      <c r="H26" s="2" t="str">
        <f>VLOOKUP(C26,'[1]PT-1 RESULT (VII) (20)'!$B$5:$L$230,11,0)</f>
        <v>NA</v>
      </c>
      <c r="I26" s="2">
        <f>VLOOKUP(C26,'[1]PT-1 RESULT (VII) (20)'!$B$5:$I$230,8,0)</f>
        <v>1</v>
      </c>
      <c r="J26" s="2" t="str">
        <f>VLOOKUP(C26,'[1]PT-1 RESULT (VII) (20)'!$B$5:$K$230,10,0)</f>
        <v>NA</v>
      </c>
      <c r="K26" s="2" t="str">
        <f>VLOOKUP(C26,'[1]PT-1 RESULT (VII) (20)'!$B$5:$M$230,12,0)</f>
        <v>NA</v>
      </c>
      <c r="L26" s="2">
        <f>VLOOKUP(C26,'[1]PT-1 RESULT (VII) (20)'!$B$5:$J$230,9,0)</f>
        <v>18</v>
      </c>
      <c r="M26" s="2" t="str">
        <f>VLOOKUP(C26,'[1]PT-1 RESULT (VII) (20)'!$B$5:$H$230,7,0)</f>
        <v>NA</v>
      </c>
    </row>
    <row r="27" spans="1:13">
      <c r="A27">
        <v>21</v>
      </c>
      <c r="B27" t="s">
        <v>40</v>
      </c>
      <c r="C27">
        <v>4963</v>
      </c>
      <c r="D27" s="2">
        <f>VLOOKUP(C27,'[1]PT-1 RESULT (VII) (20)'!$B$5:$G$230,6,0)</f>
        <v>19</v>
      </c>
      <c r="E27" s="2">
        <f>VLOOKUP(C27,'[1]PT-1 RESULT (VII) (20)'!$B$5:$N$230,13,0)</f>
        <v>20</v>
      </c>
      <c r="F27" s="2">
        <f>VLOOKUP(C27,'[1]PT-1 RESULT (VII) (20)'!$B$5:$O$230,14,0)</f>
        <v>18</v>
      </c>
      <c r="G27" s="2">
        <f>VLOOKUP(C27,'[1]PT-1 RESULT (VII) (20)'!$B$5:$P$230,15,0)</f>
        <v>20</v>
      </c>
      <c r="H27" s="2" t="str">
        <f>VLOOKUP(C27,'[1]PT-1 RESULT (VII) (20)'!$B$5:$L$230,11,0)</f>
        <v>NA</v>
      </c>
      <c r="I27" s="2">
        <f>VLOOKUP(C27,'[1]PT-1 RESULT (VII) (20)'!$B$5:$I$230,8,0)</f>
        <v>20</v>
      </c>
      <c r="J27" s="2" t="str">
        <f>VLOOKUP(C27,'[1]PT-1 RESULT (VII) (20)'!$B$5:$K$230,10,0)</f>
        <v>NA</v>
      </c>
      <c r="K27" s="2" t="str">
        <f>VLOOKUP(C27,'[1]PT-1 RESULT (VII) (20)'!$B$5:$M$230,12,0)</f>
        <v>NA</v>
      </c>
      <c r="L27" s="2">
        <f>VLOOKUP(C27,'[1]PT-1 RESULT (VII) (20)'!$B$5:$J$230,9,0)</f>
        <v>19</v>
      </c>
      <c r="M27" s="2" t="str">
        <f>VLOOKUP(C27,'[1]PT-1 RESULT (VII) (20)'!$B$5:$H$230,7,0)</f>
        <v>NA</v>
      </c>
    </row>
    <row r="28" spans="1:13">
      <c r="A28">
        <v>22</v>
      </c>
      <c r="B28" t="s">
        <v>41</v>
      </c>
      <c r="C28">
        <v>3141</v>
      </c>
      <c r="D28" s="2">
        <f>VLOOKUP(C28,'[1]PT-1 RESULT (VII) (20)'!$B$5:$G$230,6,0)</f>
        <v>16</v>
      </c>
      <c r="E28" s="2">
        <f>VLOOKUP(C28,'[1]PT-1 RESULT (VII) (20)'!$B$5:$N$230,13,0)</f>
        <v>15</v>
      </c>
      <c r="F28" s="2">
        <f>VLOOKUP(C28,'[1]PT-1 RESULT (VII) (20)'!$B$5:$O$230,14,0)</f>
        <v>20</v>
      </c>
      <c r="G28" s="2">
        <f>VLOOKUP(C28,'[1]PT-1 RESULT (VII) (20)'!$B$5:$P$230,15,0)</f>
        <v>20</v>
      </c>
      <c r="H28" s="2" t="str">
        <f>VLOOKUP(C28,'[1]PT-1 RESULT (VII) (20)'!$B$5:$L$230,11,0)</f>
        <v>NA</v>
      </c>
      <c r="I28" s="2">
        <f>VLOOKUP(C28,'[1]PT-1 RESULT (VII) (20)'!$B$5:$I$230,8,0)</f>
        <v>19</v>
      </c>
      <c r="J28" s="2" t="str">
        <f>VLOOKUP(C28,'[1]PT-1 RESULT (VII) (20)'!$B$5:$K$230,10,0)</f>
        <v>NA</v>
      </c>
      <c r="K28" s="2" t="str">
        <f>VLOOKUP(C28,'[1]PT-1 RESULT (VII) (20)'!$B$5:$M$230,12,0)</f>
        <v>NA</v>
      </c>
      <c r="L28" s="2">
        <f>VLOOKUP(C28,'[1]PT-1 RESULT (VII) (20)'!$B$5:$J$230,9,0)</f>
        <v>19</v>
      </c>
      <c r="M28" s="2" t="str">
        <f>VLOOKUP(C28,'[1]PT-1 RESULT (VII) (20)'!$B$5:$H$230,7,0)</f>
        <v>NA</v>
      </c>
    </row>
    <row r="29" spans="1:13">
      <c r="A29">
        <v>23</v>
      </c>
      <c r="B29" t="s">
        <v>42</v>
      </c>
      <c r="C29">
        <v>5407</v>
      </c>
      <c r="D29" s="2">
        <f>VLOOKUP(C29,'[1]PT-1 RESULT (VII) (20)'!$B$5:$G$230,6,0)</f>
        <v>16</v>
      </c>
      <c r="E29" s="2">
        <f>VLOOKUP(C29,'[1]PT-1 RESULT (VII) (20)'!$B$5:$N$230,13,0)</f>
        <v>19</v>
      </c>
      <c r="F29" s="2">
        <f>VLOOKUP(C29,'[1]PT-1 RESULT (VII) (20)'!$B$5:$O$230,14,0)</f>
        <v>18</v>
      </c>
      <c r="G29" s="2">
        <f>VLOOKUP(C29,'[1]PT-1 RESULT (VII) (20)'!$B$5:$P$230,15,0)</f>
        <v>18</v>
      </c>
      <c r="H29" s="2" t="str">
        <f>VLOOKUP(C29,'[1]PT-1 RESULT (VII) (20)'!$B$5:$L$230,11,0)</f>
        <v>NA</v>
      </c>
      <c r="I29" s="2" t="str">
        <f>VLOOKUP(C29,'[1]PT-1 RESULT (VII) (20)'!$B$5:$I$230,8,0)</f>
        <v>NA</v>
      </c>
      <c r="J29" s="2">
        <f>VLOOKUP(C29,'[1]PT-1 RESULT (VII) (20)'!$B$5:$K$230,10,0)</f>
        <v>18</v>
      </c>
      <c r="K29" s="2" t="str">
        <f>VLOOKUP(C29,'[1]PT-1 RESULT (VII) (20)'!$B$5:$M$230,12,0)</f>
        <v>NA</v>
      </c>
      <c r="L29" s="2" t="str">
        <f>VLOOKUP(C29,'[1]PT-1 RESULT (VII) (20)'!$B$5:$J$230,9,0)</f>
        <v>NA</v>
      </c>
      <c r="M29" s="2">
        <f>VLOOKUP(C29,'[1]PT-1 RESULT (VII) (20)'!$B$5:$H$230,7,0)</f>
        <v>19</v>
      </c>
    </row>
    <row r="30" spans="1:13">
      <c r="A30">
        <v>24</v>
      </c>
      <c r="B30" t="s">
        <v>42</v>
      </c>
      <c r="C30">
        <v>7873</v>
      </c>
      <c r="D30" s="2">
        <f>VLOOKUP(C30,'[1]PT-1 RESULT (VII) (20)'!$B$5:$G$230,6,0)</f>
        <v>17</v>
      </c>
      <c r="E30" s="2">
        <f>VLOOKUP(C30,'[1]PT-1 RESULT (VII) (20)'!$B$5:$N$230,13,0)</f>
        <v>20</v>
      </c>
      <c r="F30" s="2">
        <f>VLOOKUP(C30,'[1]PT-1 RESULT (VII) (20)'!$B$5:$O$230,14,0)</f>
        <v>20</v>
      </c>
      <c r="G30" s="2">
        <f>VLOOKUP(C30,'[1]PT-1 RESULT (VII) (20)'!$B$5:$P$230,15,0)</f>
        <v>20</v>
      </c>
      <c r="H30" s="2" t="str">
        <f>VLOOKUP(C30,'[1]PT-1 RESULT (VII) (20)'!$B$5:$L$230,11,0)</f>
        <v>NA</v>
      </c>
      <c r="I30" s="2" t="str">
        <f>VLOOKUP(C30,'[1]PT-1 RESULT (VII) (20)'!$B$5:$I$230,8,0)</f>
        <v>NA</v>
      </c>
      <c r="J30" s="2">
        <f>VLOOKUP(C30,'[1]PT-1 RESULT (VII) (20)'!$B$5:$K$230,10,0)</f>
        <v>19</v>
      </c>
      <c r="K30" s="2" t="str">
        <f>VLOOKUP(C30,'[1]PT-1 RESULT (VII) (20)'!$B$5:$M$230,12,0)</f>
        <v>NA</v>
      </c>
      <c r="L30" s="2" t="str">
        <f>VLOOKUP(C30,'[1]PT-1 RESULT (VII) (20)'!$B$5:$J$230,9,0)</f>
        <v>NA</v>
      </c>
      <c r="M30" s="2">
        <f>VLOOKUP(C30,'[1]PT-1 RESULT (VII) (20)'!$B$5:$H$230,7,0)</f>
        <v>15</v>
      </c>
    </row>
    <row r="31" spans="1:13">
      <c r="A31">
        <v>25</v>
      </c>
      <c r="B31" t="s">
        <v>43</v>
      </c>
      <c r="C31">
        <v>10168</v>
      </c>
      <c r="D31" s="2">
        <f>VLOOKUP(C31,'[1]PT-1 RESULT (VII) (20)'!$B$5:$G$230,6,0)</f>
        <v>16</v>
      </c>
      <c r="E31" s="2">
        <f>VLOOKUP(C31,'[1]PT-1 RESULT (VII) (20)'!$B$5:$N$230,13,0)</f>
        <v>7</v>
      </c>
      <c r="F31" s="2">
        <f>VLOOKUP(C31,'[1]PT-1 RESULT (VII) (20)'!$B$5:$O$230,14,0)</f>
        <v>18</v>
      </c>
      <c r="G31" s="2">
        <f>VLOOKUP(C31,'[1]PT-1 RESULT (VII) (20)'!$B$5:$P$230,15,0)</f>
        <v>16</v>
      </c>
      <c r="H31" s="2" t="str">
        <f>VLOOKUP(C31,'[1]PT-1 RESULT (VII) (20)'!$B$5:$L$230,11,0)</f>
        <v>NA</v>
      </c>
      <c r="I31" s="2" t="str">
        <f>VLOOKUP(C31,'[1]PT-1 RESULT (VII) (20)'!$B$5:$I$230,8,0)</f>
        <v>NA</v>
      </c>
      <c r="J31" s="2">
        <f>VLOOKUP(C31,'[1]PT-1 RESULT (VII) (20)'!$B$5:$K$230,10,0)</f>
        <v>14</v>
      </c>
      <c r="K31" s="2" t="str">
        <f>VLOOKUP(C31,'[1]PT-1 RESULT (VII) (20)'!$B$5:$M$230,12,0)</f>
        <v>NA</v>
      </c>
      <c r="L31" s="2" t="str">
        <f>VLOOKUP(C31,'[1]PT-1 RESULT (VII) (20)'!$B$5:$J$230,9,0)</f>
        <v>NA</v>
      </c>
      <c r="M31" s="2">
        <f>VLOOKUP(C31,'[1]PT-1 RESULT (VII) (20)'!$B$5:$H$230,7,0)</f>
        <v>16</v>
      </c>
    </row>
    <row r="32" spans="1:13">
      <c r="A32">
        <v>26</v>
      </c>
      <c r="B32" t="s">
        <v>44</v>
      </c>
      <c r="C32">
        <v>10550</v>
      </c>
      <c r="D32" s="2">
        <f>VLOOKUP(C32,'[1]PT-1 RESULT (VII) (20)'!$B$5:$G$230,6,0)</f>
        <v>19</v>
      </c>
      <c r="E32" s="2">
        <f>VLOOKUP(C32,'[1]PT-1 RESULT (VII) (20)'!$B$5:$N$230,13,0)</f>
        <v>19</v>
      </c>
      <c r="F32" s="2">
        <f>VLOOKUP(C32,'[1]PT-1 RESULT (VII) (20)'!$B$5:$O$230,14,0)</f>
        <v>17</v>
      </c>
      <c r="G32" s="2">
        <f>VLOOKUP(C32,'[1]PT-1 RESULT (VII) (20)'!$B$5:$P$230,15,0)</f>
        <v>18</v>
      </c>
      <c r="H32" s="2" t="str">
        <f>VLOOKUP(C32,'[1]PT-1 RESULT (VII) (20)'!$B$5:$L$230,11,0)</f>
        <v>NA</v>
      </c>
      <c r="I32" s="2">
        <f>VLOOKUP(C32,'[1]PT-1 RESULT (VII) (20)'!$B$5:$I$230,8,0)</f>
        <v>20</v>
      </c>
      <c r="J32" s="2" t="str">
        <f>VLOOKUP(C32,'[1]PT-1 RESULT (VII) (20)'!$B$5:$K$230,10,0)</f>
        <v>NA</v>
      </c>
      <c r="K32" s="2" t="str">
        <f>VLOOKUP(C32,'[1]PT-1 RESULT (VII) (20)'!$B$5:$M$230,12,0)</f>
        <v>NA</v>
      </c>
      <c r="L32" s="2">
        <f>VLOOKUP(C32,'[1]PT-1 RESULT (VII) (20)'!$B$5:$J$230,9,0)</f>
        <v>19</v>
      </c>
      <c r="M32" s="2" t="str">
        <f>VLOOKUP(C32,'[1]PT-1 RESULT (VII) (20)'!$B$5:$H$230,7,0)</f>
        <v>NA</v>
      </c>
    </row>
    <row r="33" spans="1:13">
      <c r="A33">
        <v>27</v>
      </c>
      <c r="B33" t="s">
        <v>45</v>
      </c>
      <c r="C33">
        <v>3084</v>
      </c>
      <c r="D33" s="2">
        <f>VLOOKUP(C33,'[1]PT-1 RESULT (VII) (20)'!$B$5:$G$230,6,0)</f>
        <v>16</v>
      </c>
      <c r="E33" s="2">
        <f>VLOOKUP(C33,'[1]PT-1 RESULT (VII) (20)'!$B$5:$N$230,13,0)</f>
        <v>20</v>
      </c>
      <c r="F33" s="2">
        <f>VLOOKUP(C33,'[1]PT-1 RESULT (VII) (20)'!$B$5:$O$230,14,0)</f>
        <v>20</v>
      </c>
      <c r="G33" s="2">
        <f>VLOOKUP(C33,'[1]PT-1 RESULT (VII) (20)'!$B$5:$P$230,15,0)</f>
        <v>19</v>
      </c>
      <c r="H33" s="2">
        <f>VLOOKUP(C33,'[1]PT-1 RESULT (VII) (20)'!$B$5:$L$230,11,0)</f>
        <v>10</v>
      </c>
      <c r="I33" s="2" t="str">
        <f>VLOOKUP(C33,'[1]PT-1 RESULT (VII) (20)'!$B$5:$I$230,8,0)</f>
        <v>NA</v>
      </c>
      <c r="J33" s="2" t="str">
        <f>VLOOKUP(C33,'[1]PT-1 RESULT (VII) (20)'!$B$5:$K$230,10,0)</f>
        <v>NA</v>
      </c>
      <c r="K33" s="2" t="str">
        <f>VLOOKUP(C33,'[1]PT-1 RESULT (VII) (20)'!$B$5:$M$230,12,0)</f>
        <v>NA</v>
      </c>
      <c r="L33" s="2" t="str">
        <f>VLOOKUP(C33,'[1]PT-1 RESULT (VII) (20)'!$B$5:$J$230,9,0)</f>
        <v>NA</v>
      </c>
      <c r="M33" s="2">
        <f>VLOOKUP(C33,'[1]PT-1 RESULT (VII) (20)'!$B$5:$H$230,7,0)</f>
        <v>18</v>
      </c>
    </row>
    <row r="34" spans="1:13">
      <c r="A34">
        <v>28</v>
      </c>
      <c r="B34" t="s">
        <v>46</v>
      </c>
      <c r="C34">
        <v>3682</v>
      </c>
      <c r="D34" s="2">
        <f>VLOOKUP(C34,'[1]PT-1 RESULT (VII) (20)'!$B$5:$G$230,6,0)</f>
        <v>18</v>
      </c>
      <c r="E34" s="2">
        <f>VLOOKUP(C34,'[1]PT-1 RESULT (VII) (20)'!$B$5:$N$230,13,0)</f>
        <v>18</v>
      </c>
      <c r="F34" s="2">
        <f>VLOOKUP(C34,'[1]PT-1 RESULT (VII) (20)'!$B$5:$O$230,14,0)</f>
        <v>18</v>
      </c>
      <c r="G34" s="2">
        <f>VLOOKUP(C34,'[1]PT-1 RESULT (VII) (20)'!$B$5:$P$230,15,0)</f>
        <v>18</v>
      </c>
      <c r="H34" s="2">
        <f>VLOOKUP(C34,'[1]PT-1 RESULT (VII) (20)'!$B$5:$L$230,11,0)</f>
        <v>18</v>
      </c>
      <c r="I34" s="2">
        <f>VLOOKUP(C34,'[1]PT-1 RESULT (VII) (20)'!$B$5:$I$230,8,0)</f>
        <v>20</v>
      </c>
      <c r="J34" s="2" t="str">
        <f>VLOOKUP(C34,'[1]PT-1 RESULT (VII) (20)'!$B$5:$K$230,10,0)</f>
        <v>NA</v>
      </c>
      <c r="K34" s="2" t="str">
        <f>VLOOKUP(C34,'[1]PT-1 RESULT (VII) (20)'!$B$5:$M$230,12,0)</f>
        <v>NA</v>
      </c>
      <c r="L34" s="2" t="str">
        <f>VLOOKUP(C34,'[1]PT-1 RESULT (VII) (20)'!$B$5:$J$230,9,0)</f>
        <v>NA</v>
      </c>
      <c r="M34" s="2" t="str">
        <f>VLOOKUP(C34,'[1]PT-1 RESULT (VII) (20)'!$B$5:$H$230,7,0)</f>
        <v>NA</v>
      </c>
    </row>
    <row r="35" spans="1:13">
      <c r="A35">
        <v>29</v>
      </c>
      <c r="B35" t="s">
        <v>47</v>
      </c>
      <c r="C35">
        <v>3029</v>
      </c>
      <c r="D35" s="2">
        <f>VLOOKUP(C35,'[1]PT-1 RESULT (VII) (20)'!$B$5:$G$230,6,0)</f>
        <v>19</v>
      </c>
      <c r="E35" s="2">
        <f>VLOOKUP(C35,'[1]PT-1 RESULT (VII) (20)'!$B$5:$N$230,13,0)</f>
        <v>20</v>
      </c>
      <c r="F35" s="2">
        <f>VLOOKUP(C35,'[1]PT-1 RESULT (VII) (20)'!$B$5:$O$230,14,0)</f>
        <v>19</v>
      </c>
      <c r="G35" s="2">
        <f>VLOOKUP(C35,'[1]PT-1 RESULT (VII) (20)'!$B$5:$P$230,15,0)</f>
        <v>20</v>
      </c>
      <c r="H35" s="2" t="str">
        <f>VLOOKUP(C35,'[1]PT-1 RESULT (VII) (20)'!$B$5:$L$230,11,0)</f>
        <v>NA</v>
      </c>
      <c r="I35" s="2" t="str">
        <f>VLOOKUP(C35,'[1]PT-1 RESULT (VII) (20)'!$B$5:$I$230,8,0)</f>
        <v>NA</v>
      </c>
      <c r="J35" s="2">
        <f>VLOOKUP(C35,'[1]PT-1 RESULT (VII) (20)'!$B$5:$K$230,10,0)</f>
        <v>19</v>
      </c>
      <c r="K35" s="2" t="str">
        <f>VLOOKUP(C35,'[1]PT-1 RESULT (VII) (20)'!$B$5:$M$230,12,0)</f>
        <v>NA</v>
      </c>
      <c r="L35" s="2" t="str">
        <f>VLOOKUP(C35,'[1]PT-1 RESULT (VII) (20)'!$B$5:$J$230,9,0)</f>
        <v>NA</v>
      </c>
      <c r="M35" s="2">
        <f>VLOOKUP(C35,'[1]PT-1 RESULT (VII) (20)'!$B$5:$H$230,7,0)</f>
        <v>20</v>
      </c>
    </row>
    <row r="36" spans="1:13">
      <c r="A36">
        <v>30</v>
      </c>
      <c r="B36" t="s">
        <v>48</v>
      </c>
      <c r="C36">
        <v>9829</v>
      </c>
      <c r="D36" s="2">
        <f>VLOOKUP(C36,'[1]PT-1 RESULT (VII) (20)'!$B$5:$G$230,6,0)</f>
        <v>18</v>
      </c>
      <c r="E36" s="2">
        <f>VLOOKUP(C36,'[1]PT-1 RESULT (VII) (20)'!$B$5:$N$230,13,0)</f>
        <v>18</v>
      </c>
      <c r="F36" s="2">
        <f>VLOOKUP(C36,'[1]PT-1 RESULT (VII) (20)'!$B$5:$O$230,14,0)</f>
        <v>13</v>
      </c>
      <c r="G36" s="2">
        <f>VLOOKUP(C36,'[1]PT-1 RESULT (VII) (20)'!$B$5:$P$230,15,0)</f>
        <v>10</v>
      </c>
      <c r="H36" s="2">
        <f>VLOOKUP(C36,'[1]PT-1 RESULT (VII) (20)'!$B$5:$L$230,11,0)</f>
        <v>18</v>
      </c>
      <c r="I36" s="2" t="str">
        <f>VLOOKUP(C36,'[1]PT-1 RESULT (VII) (20)'!$B$5:$I$230,8,0)</f>
        <v>NA</v>
      </c>
      <c r="J36" s="2" t="str">
        <f>VLOOKUP(C36,'[1]PT-1 RESULT (VII) (20)'!$B$5:$K$230,10,0)</f>
        <v>NA</v>
      </c>
      <c r="K36" s="2" t="str">
        <f>VLOOKUP(C36,'[1]PT-1 RESULT (VII) (20)'!$B$5:$M$230,12,0)</f>
        <v>NA</v>
      </c>
      <c r="L36" s="2" t="str">
        <f>VLOOKUP(C36,'[1]PT-1 RESULT (VII) (20)'!$B$5:$J$230,9,0)</f>
        <v>NA</v>
      </c>
      <c r="M36" s="2">
        <f>VLOOKUP(C36,'[1]PT-1 RESULT (VII) (20)'!$B$5:$H$230,7,0)</f>
        <v>16</v>
      </c>
    </row>
    <row r="37" spans="1:13">
      <c r="A37">
        <v>31</v>
      </c>
      <c r="B37" t="s">
        <v>49</v>
      </c>
      <c r="C37">
        <v>4289</v>
      </c>
      <c r="D37" s="2">
        <f>VLOOKUP(C37,'[1]PT-1 RESULT (VII) (20)'!$B$5:$G$230,6,0)</f>
        <v>15</v>
      </c>
      <c r="E37" s="2">
        <f>VLOOKUP(C37,'[1]PT-1 RESULT (VII) (20)'!$B$5:$N$230,13,0)</f>
        <v>20</v>
      </c>
      <c r="F37" s="2">
        <f>VLOOKUP(C37,'[1]PT-1 RESULT (VII) (20)'!$B$5:$O$230,14,0)</f>
        <v>18</v>
      </c>
      <c r="G37" s="2">
        <f>VLOOKUP(C37,'[1]PT-1 RESULT (VII) (20)'!$B$5:$P$230,15,0)</f>
        <v>14</v>
      </c>
      <c r="H37" s="2">
        <f>VLOOKUP(C37,'[1]PT-1 RESULT (VII) (20)'!$B$5:$L$230,11,0)</f>
        <v>18</v>
      </c>
      <c r="I37" s="2" t="str">
        <f>VLOOKUP(C37,'[1]PT-1 RESULT (VII) (20)'!$B$5:$I$230,8,0)</f>
        <v>A</v>
      </c>
      <c r="J37" s="2" t="str">
        <f>VLOOKUP(C37,'[1]PT-1 RESULT (VII) (20)'!$B$5:$K$230,10,0)</f>
        <v>NA</v>
      </c>
      <c r="K37" s="2" t="str">
        <f>VLOOKUP(C37,'[1]PT-1 RESULT (VII) (20)'!$B$5:$M$230,12,0)</f>
        <v>NA</v>
      </c>
      <c r="L37" s="2" t="str">
        <f>VLOOKUP(C37,'[1]PT-1 RESULT (VII) (20)'!$B$5:$J$230,9,0)</f>
        <v>NA</v>
      </c>
      <c r="M37" s="2" t="str">
        <f>VLOOKUP(C37,'[1]PT-1 RESULT (VII) (20)'!$B$5:$H$230,7,0)</f>
        <v>NA</v>
      </c>
    </row>
    <row r="38" spans="1:13">
      <c r="A38">
        <v>32</v>
      </c>
      <c r="B38" t="s">
        <v>50</v>
      </c>
      <c r="C38">
        <v>5158</v>
      </c>
      <c r="D38" s="2">
        <f>VLOOKUP(C38,'[1]PT-1 RESULT (VII) (20)'!$B$5:$G$230,6,0)</f>
        <v>16</v>
      </c>
      <c r="E38" s="2">
        <f>VLOOKUP(C38,'[1]PT-1 RESULT (VII) (20)'!$B$5:$N$230,13,0)</f>
        <v>19</v>
      </c>
      <c r="F38" s="2">
        <f>VLOOKUP(C38,'[1]PT-1 RESULT (VII) (20)'!$B$5:$O$230,14,0)</f>
        <v>18</v>
      </c>
      <c r="G38" s="2">
        <f>VLOOKUP(C38,'[1]PT-1 RESULT (VII) (20)'!$B$5:$P$230,15,0)</f>
        <v>20</v>
      </c>
      <c r="H38" s="2">
        <f>VLOOKUP(C38,'[1]PT-1 RESULT (VII) (20)'!$B$5:$L$230,11,0)</f>
        <v>19</v>
      </c>
      <c r="I38" s="2" t="str">
        <f>VLOOKUP(C38,'[1]PT-1 RESULT (VII) (20)'!$B$5:$I$230,8,0)</f>
        <v>NA</v>
      </c>
      <c r="J38" s="2" t="str">
        <f>VLOOKUP(C38,'[1]PT-1 RESULT (VII) (20)'!$B$5:$K$230,10,0)</f>
        <v>NA</v>
      </c>
      <c r="K38" s="2" t="str">
        <f>VLOOKUP(C38,'[1]PT-1 RESULT (VII) (20)'!$B$5:$M$230,12,0)</f>
        <v>NA</v>
      </c>
      <c r="L38" s="2" t="str">
        <f>VLOOKUP(C38,'[1]PT-1 RESULT (VII) (20)'!$B$5:$J$230,9,0)</f>
        <v>NA</v>
      </c>
      <c r="M38" s="2">
        <f>VLOOKUP(C38,'[1]PT-1 RESULT (VII) (20)'!$B$5:$H$230,7,0)</f>
        <v>19</v>
      </c>
    </row>
    <row r="39" spans="1:13">
      <c r="A39">
        <v>33</v>
      </c>
      <c r="B39" t="s">
        <v>51</v>
      </c>
      <c r="C39">
        <v>4181</v>
      </c>
      <c r="D39" s="2">
        <f>VLOOKUP(C39,'[1]PT-1 RESULT (VII) (20)'!$B$5:$G$230,6,0)</f>
        <v>18</v>
      </c>
      <c r="E39" s="2">
        <f>VLOOKUP(C39,'[1]PT-1 RESULT (VII) (20)'!$B$5:$N$230,13,0)</f>
        <v>20</v>
      </c>
      <c r="F39" s="2">
        <f>VLOOKUP(C39,'[1]PT-1 RESULT (VII) (20)'!$B$5:$O$230,14,0)</f>
        <v>17</v>
      </c>
      <c r="G39" s="2">
        <f>VLOOKUP(C39,'[1]PT-1 RESULT (VII) (20)'!$B$5:$P$230,15,0)</f>
        <v>17</v>
      </c>
      <c r="H39" s="2" t="str">
        <f>VLOOKUP(C39,'[1]PT-1 RESULT (VII) (20)'!$B$5:$L$230,11,0)</f>
        <v>NA</v>
      </c>
      <c r="I39" s="2" t="str">
        <f>VLOOKUP(C39,'[1]PT-1 RESULT (VII) (20)'!$B$5:$I$230,8,0)</f>
        <v>NA</v>
      </c>
      <c r="J39" s="2">
        <f>VLOOKUP(C39,'[1]PT-1 RESULT (VII) (20)'!$B$5:$K$230,10,0)</f>
        <v>18</v>
      </c>
      <c r="K39" s="2" t="str">
        <f>VLOOKUP(C39,'[1]PT-1 RESULT (VII) (20)'!$B$5:$M$230,12,0)</f>
        <v>NA</v>
      </c>
      <c r="L39" s="2" t="str">
        <f>VLOOKUP(C39,'[1]PT-1 RESULT (VII) (20)'!$B$5:$J$230,9,0)</f>
        <v>NA</v>
      </c>
      <c r="M39" s="2">
        <f>VLOOKUP(C39,'[1]PT-1 RESULT (VII) (20)'!$B$5:$H$230,7,0)</f>
        <v>19</v>
      </c>
    </row>
    <row r="40" spans="1:13">
      <c r="A40">
        <v>34</v>
      </c>
      <c r="B40" t="s">
        <v>52</v>
      </c>
      <c r="C40">
        <v>3734</v>
      </c>
      <c r="D40" s="2">
        <f>VLOOKUP(C40,'[1]PT-1 RESULT (VII) (20)'!$B$5:$G$230,6,0)</f>
        <v>16</v>
      </c>
      <c r="E40" s="2">
        <f>VLOOKUP(C40,'[1]PT-1 RESULT (VII) (20)'!$B$5:$N$230,13,0)</f>
        <v>17</v>
      </c>
      <c r="F40" s="2">
        <f>VLOOKUP(C40,'[1]PT-1 RESULT (VII) (20)'!$B$5:$O$230,14,0)</f>
        <v>18</v>
      </c>
      <c r="G40" s="2">
        <f>VLOOKUP(C40,'[1]PT-1 RESULT (VII) (20)'!$B$5:$P$230,15,0)</f>
        <v>16</v>
      </c>
      <c r="H40" s="2" t="str">
        <f>VLOOKUP(C40,'[1]PT-1 RESULT (VII) (20)'!$B$5:$L$230,11,0)</f>
        <v>NA</v>
      </c>
      <c r="I40" s="2">
        <f>VLOOKUP(C40,'[1]PT-1 RESULT (VII) (20)'!$B$5:$I$230,8,0)</f>
        <v>17</v>
      </c>
      <c r="J40" s="2" t="str">
        <f>VLOOKUP(C40,'[1]PT-1 RESULT (VII) (20)'!$B$5:$K$230,10,0)</f>
        <v>NA</v>
      </c>
      <c r="K40" s="2" t="str">
        <f>VLOOKUP(C40,'[1]PT-1 RESULT (VII) (20)'!$B$5:$M$230,12,0)</f>
        <v>NA</v>
      </c>
      <c r="L40" s="2">
        <f>VLOOKUP(C40,'[1]PT-1 RESULT (VII) (20)'!$B$5:$J$230,9,0)</f>
        <v>19</v>
      </c>
      <c r="M40" s="2" t="str">
        <f>VLOOKUP(C40,'[1]PT-1 RESULT (VII) (20)'!$B$5:$H$230,7,0)</f>
        <v>NA</v>
      </c>
    </row>
    <row r="41" spans="1:13">
      <c r="A41">
        <v>35</v>
      </c>
      <c r="B41" t="s">
        <v>53</v>
      </c>
      <c r="C41">
        <v>4257</v>
      </c>
      <c r="D41" s="2">
        <f>VLOOKUP(C41,'[1]PT-1 RESULT (VII) (20)'!$B$5:$G$230,6,0)</f>
        <v>19</v>
      </c>
      <c r="E41" s="2">
        <f>VLOOKUP(C41,'[1]PT-1 RESULT (VII) (20)'!$B$5:$N$230,13,0)</f>
        <v>19</v>
      </c>
      <c r="F41" s="2">
        <f>VLOOKUP(C41,'[1]PT-1 RESULT (VII) (20)'!$B$5:$O$230,14,0)</f>
        <v>20</v>
      </c>
      <c r="G41" s="2">
        <f>VLOOKUP(C41,'[1]PT-1 RESULT (VII) (20)'!$B$5:$P$230,15,0)</f>
        <v>20</v>
      </c>
      <c r="H41" s="2">
        <f>VLOOKUP(C41,'[1]PT-1 RESULT (VII) (20)'!$B$5:$L$230,11,0)</f>
        <v>20</v>
      </c>
      <c r="I41" s="2" t="str">
        <f>VLOOKUP(C41,'[1]PT-1 RESULT (VII) (20)'!$B$5:$I$230,8,0)</f>
        <v>NA</v>
      </c>
      <c r="J41" s="2" t="str">
        <f>VLOOKUP(C41,'[1]PT-1 RESULT (VII) (20)'!$B$5:$K$230,10,0)</f>
        <v>NA</v>
      </c>
      <c r="K41" s="2" t="str">
        <f>VLOOKUP(C41,'[1]PT-1 RESULT (VII) (20)'!$B$5:$M$230,12,0)</f>
        <v>NA</v>
      </c>
      <c r="L41" s="2" t="str">
        <f>VLOOKUP(C41,'[1]PT-1 RESULT (VII) (20)'!$B$5:$J$230,9,0)</f>
        <v>NA</v>
      </c>
      <c r="M41" s="2">
        <f>VLOOKUP(C41,'[1]PT-1 RESULT (VII) (20)'!$B$5:$H$230,7,0)</f>
        <v>20</v>
      </c>
    </row>
    <row r="42" spans="1:13">
      <c r="A42">
        <v>36</v>
      </c>
      <c r="B42" t="s">
        <v>54</v>
      </c>
      <c r="C42">
        <v>4189</v>
      </c>
      <c r="D42" s="2">
        <f>VLOOKUP(C42,'[1]PT-1 RESULT (VII) (20)'!$B$5:$G$230,6,0)</f>
        <v>13</v>
      </c>
      <c r="E42" s="2">
        <f>VLOOKUP(C42,'[1]PT-1 RESULT (VII) (20)'!$B$5:$N$230,13,0)</f>
        <v>15</v>
      </c>
      <c r="F42" s="2">
        <f>VLOOKUP(C42,'[1]PT-1 RESULT (VII) (20)'!$B$5:$O$230,14,0)</f>
        <v>16</v>
      </c>
      <c r="G42" s="2">
        <f>VLOOKUP(C42,'[1]PT-1 RESULT (VII) (20)'!$B$5:$P$230,15,0)</f>
        <v>14</v>
      </c>
      <c r="H42" s="2" t="str">
        <f>VLOOKUP(C42,'[1]PT-1 RESULT (VII) (20)'!$B$5:$L$230,11,0)</f>
        <v>NA</v>
      </c>
      <c r="I42" s="2">
        <f>VLOOKUP(C42,'[1]PT-1 RESULT (VII) (20)'!$B$5:$I$230,8,0)</f>
        <v>16</v>
      </c>
      <c r="J42" s="2" t="str">
        <f>VLOOKUP(C42,'[1]PT-1 RESULT (VII) (20)'!$B$5:$K$230,10,0)</f>
        <v>NA</v>
      </c>
      <c r="K42" s="2" t="str">
        <f>VLOOKUP(C42,'[1]PT-1 RESULT (VII) (20)'!$B$5:$M$230,12,0)</f>
        <v>NA</v>
      </c>
      <c r="L42" s="2">
        <f>VLOOKUP(C42,'[1]PT-1 RESULT (VII) (20)'!$B$5:$J$230,9,0)</f>
        <v>19</v>
      </c>
      <c r="M42" s="2" t="str">
        <f>VLOOKUP(C42,'[1]PT-1 RESULT (VII) (20)'!$B$5:$H$230,7,0)</f>
        <v>NA</v>
      </c>
    </row>
    <row r="43" spans="1:13">
      <c r="A43">
        <v>37</v>
      </c>
      <c r="B43" t="s">
        <v>55</v>
      </c>
      <c r="C43">
        <v>4440</v>
      </c>
      <c r="D43" s="2">
        <f>VLOOKUP(C43,'[1]PT-1 RESULT (VII) (20)'!$B$5:$G$230,6,0)</f>
        <v>13</v>
      </c>
      <c r="E43" s="2">
        <f>VLOOKUP(C43,'[1]PT-1 RESULT (VII) (20)'!$B$5:$N$230,13,0)</f>
        <v>16</v>
      </c>
      <c r="F43" s="2">
        <f>VLOOKUP(C43,'[1]PT-1 RESULT (VII) (20)'!$B$5:$O$230,14,0)</f>
        <v>17</v>
      </c>
      <c r="G43" s="2">
        <f>VLOOKUP(C43,'[1]PT-1 RESULT (VII) (20)'!$B$5:$P$230,15,0)</f>
        <v>14</v>
      </c>
      <c r="H43" s="2" t="str">
        <f>VLOOKUP(C43,'[1]PT-1 RESULT (VII) (20)'!$B$5:$L$230,11,0)</f>
        <v>NA</v>
      </c>
      <c r="I43" s="2" t="str">
        <f>VLOOKUP(C43,'[1]PT-1 RESULT (VII) (20)'!$B$5:$I$230,8,0)</f>
        <v>NA</v>
      </c>
      <c r="J43" s="2">
        <f>VLOOKUP(C43,'[1]PT-1 RESULT (VII) (20)'!$B$5:$K$230,10,0)</f>
        <v>18</v>
      </c>
      <c r="K43" s="2" t="str">
        <f>VLOOKUP(C43,'[1]PT-1 RESULT (VII) (20)'!$B$5:$M$230,12,0)</f>
        <v>NA</v>
      </c>
      <c r="L43" s="2" t="str">
        <f>VLOOKUP(C43,'[1]PT-1 RESULT (VII) (20)'!$B$5:$J$230,9,0)</f>
        <v>NA</v>
      </c>
      <c r="M43" s="2">
        <f>VLOOKUP(C43,'[1]PT-1 RESULT (VII) (20)'!$B$5:$H$230,7,0)</f>
        <v>17</v>
      </c>
    </row>
    <row r="44" spans="1:13">
      <c r="A44">
        <v>38</v>
      </c>
      <c r="B44" t="s">
        <v>56</v>
      </c>
      <c r="C44">
        <v>5708</v>
      </c>
      <c r="D44" s="2">
        <f>VLOOKUP(C44,'[1]PT-1 RESULT (VII) (20)'!$B$5:$G$230,6,0)</f>
        <v>13</v>
      </c>
      <c r="E44" s="2">
        <f>VLOOKUP(C44,'[1]PT-1 RESULT (VII) (20)'!$B$5:$N$230,13,0)</f>
        <v>20</v>
      </c>
      <c r="F44" s="2">
        <f>VLOOKUP(C44,'[1]PT-1 RESULT (VII) (20)'!$B$5:$O$230,14,0)</f>
        <v>17</v>
      </c>
      <c r="G44" s="2">
        <f>VLOOKUP(C44,'[1]PT-1 RESULT (VII) (20)'!$B$5:$P$230,15,0)</f>
        <v>10</v>
      </c>
      <c r="H44" s="2" t="str">
        <f>VLOOKUP(C44,'[1]PT-1 RESULT (VII) (20)'!$B$5:$L$230,11,0)</f>
        <v>NA</v>
      </c>
      <c r="I44" s="2" t="str">
        <f>VLOOKUP(C44,'[1]PT-1 RESULT (VII) (20)'!$B$5:$I$230,8,0)</f>
        <v>NA</v>
      </c>
      <c r="J44" s="2">
        <f>VLOOKUP(C44,'[1]PT-1 RESULT (VII) (20)'!$B$5:$K$230,10,0)</f>
        <v>15</v>
      </c>
      <c r="K44" s="2" t="str">
        <f>VLOOKUP(C44,'[1]PT-1 RESULT (VII) (20)'!$B$5:$M$230,12,0)</f>
        <v>NA</v>
      </c>
      <c r="L44" s="2" t="str">
        <f>VLOOKUP(C44,'[1]PT-1 RESULT (VII) (20)'!$B$5:$J$230,9,0)</f>
        <v>NA</v>
      </c>
      <c r="M44" s="2">
        <f>VLOOKUP(C44,'[1]PT-1 RESULT (VII) (20)'!$B$5:$H$230,7,0)</f>
        <v>16</v>
      </c>
    </row>
    <row r="45" spans="1:13">
      <c r="A45">
        <v>39</v>
      </c>
      <c r="B45" t="s">
        <v>57</v>
      </c>
      <c r="C45">
        <v>4233</v>
      </c>
      <c r="D45" s="2">
        <f>VLOOKUP(C45,'[1]PT-1 RESULT (VII) (20)'!$B$5:$G$230,6,0)</f>
        <v>19</v>
      </c>
      <c r="E45" s="2">
        <f>VLOOKUP(C45,'[1]PT-1 RESULT (VII) (20)'!$B$5:$N$230,13,0)</f>
        <v>20</v>
      </c>
      <c r="F45" s="2">
        <f>VLOOKUP(C45,'[1]PT-1 RESULT (VII) (20)'!$B$5:$O$230,14,0)</f>
        <v>20</v>
      </c>
      <c r="G45" s="2">
        <f>VLOOKUP(C45,'[1]PT-1 RESULT (VII) (20)'!$B$5:$P$230,15,0)</f>
        <v>20</v>
      </c>
      <c r="H45" s="2">
        <f>VLOOKUP(C45,'[1]PT-1 RESULT (VII) (20)'!$B$5:$L$230,11,0)</f>
        <v>20</v>
      </c>
      <c r="I45" s="2" t="str">
        <f>VLOOKUP(C45,'[1]PT-1 RESULT (VII) (20)'!$B$5:$I$230,8,0)</f>
        <v>NA</v>
      </c>
      <c r="J45" s="2" t="str">
        <f>VLOOKUP(C45,'[1]PT-1 RESULT (VII) (20)'!$B$5:$K$230,10,0)</f>
        <v>NA</v>
      </c>
      <c r="K45" s="2" t="str">
        <f>VLOOKUP(C45,'[1]PT-1 RESULT (VII) (20)'!$B$5:$M$230,12,0)</f>
        <v>NA</v>
      </c>
      <c r="L45" s="2" t="str">
        <f>VLOOKUP(C45,'[1]PT-1 RESULT (VII) (20)'!$B$5:$J$230,9,0)</f>
        <v>NA</v>
      </c>
      <c r="M45" s="2">
        <f>VLOOKUP(C45,'[1]PT-1 RESULT (VII) (20)'!$B$5:$H$230,7,0)</f>
        <v>18</v>
      </c>
    </row>
    <row r="46" spans="1:13">
      <c r="A46">
        <v>40</v>
      </c>
      <c r="B46" t="s">
        <v>58</v>
      </c>
      <c r="C46">
        <v>3595</v>
      </c>
      <c r="D46" s="2">
        <f>VLOOKUP(C46,'[1]PT-1 RESULT (VII) (20)'!$B$5:$G$230,6,0)</f>
        <v>18.5</v>
      </c>
      <c r="E46" s="2">
        <f>VLOOKUP(C46,'[1]PT-1 RESULT (VII) (20)'!$B$5:$N$230,13,0)</f>
        <v>17</v>
      </c>
      <c r="F46" s="2">
        <f>VLOOKUP(C46,'[1]PT-1 RESULT (VII) (20)'!$B$5:$O$230,14,0)</f>
        <v>16</v>
      </c>
      <c r="G46" s="2">
        <f>VLOOKUP(C46,'[1]PT-1 RESULT (VII) (20)'!$B$5:$P$230,15,0)</f>
        <v>15</v>
      </c>
      <c r="H46" s="2" t="str">
        <f>VLOOKUP(C46,'[1]PT-1 RESULT (VII) (20)'!$B$5:$L$230,11,0)</f>
        <v>NA</v>
      </c>
      <c r="I46" s="2" t="str">
        <f>VLOOKUP(C46,'[1]PT-1 RESULT (VII) (20)'!$B$5:$I$230,8,0)</f>
        <v>NA</v>
      </c>
      <c r="J46" s="2">
        <f>VLOOKUP(C46,'[1]PT-1 RESULT (VII) (20)'!$B$5:$K$230,10,0)</f>
        <v>18</v>
      </c>
      <c r="K46" s="2" t="str">
        <f>VLOOKUP(C46,'[1]PT-1 RESULT (VII) (20)'!$B$5:$M$230,12,0)</f>
        <v>NA</v>
      </c>
      <c r="L46" s="2" t="str">
        <f>VLOOKUP(C46,'[1]PT-1 RESULT (VII) (20)'!$B$5:$J$230,9,0)</f>
        <v>NA</v>
      </c>
      <c r="M46" s="2">
        <f>VLOOKUP(C46,'[1]PT-1 RESULT (VII) (20)'!$B$5:$H$230,7,0)</f>
        <v>17</v>
      </c>
    </row>
    <row r="47" spans="1:13">
      <c r="A47">
        <v>41</v>
      </c>
      <c r="B47" t="s">
        <v>59</v>
      </c>
      <c r="C47">
        <v>3066</v>
      </c>
      <c r="D47" s="2">
        <f>VLOOKUP(C47,'[1]PT-1 RESULT (VII) (20)'!$B$5:$G$230,6,0)</f>
        <v>18</v>
      </c>
      <c r="E47" s="2">
        <f>VLOOKUP(C47,'[1]PT-1 RESULT (VII) (20)'!$B$5:$N$230,13,0)</f>
        <v>20</v>
      </c>
      <c r="F47" s="2">
        <f>VLOOKUP(C47,'[1]PT-1 RESULT (VII) (20)'!$B$5:$O$230,14,0)</f>
        <v>18</v>
      </c>
      <c r="G47" s="2">
        <f>VLOOKUP(C47,'[1]PT-1 RESULT (VII) (20)'!$B$5:$P$230,15,0)</f>
        <v>20</v>
      </c>
      <c r="H47" s="2" t="str">
        <f>VLOOKUP(C47,'[1]PT-1 RESULT (VII) (20)'!$B$5:$L$230,11,0)</f>
        <v>NA</v>
      </c>
      <c r="I47" s="2" t="str">
        <f>VLOOKUP(C47,'[1]PT-1 RESULT (VII) (20)'!$B$5:$I$230,8,0)</f>
        <v>NA</v>
      </c>
      <c r="J47" s="2">
        <f>VLOOKUP(C47,'[1]PT-1 RESULT (VII) (20)'!$B$5:$K$230,10,0)</f>
        <v>17</v>
      </c>
      <c r="K47" s="2" t="str">
        <f>VLOOKUP(C47,'[1]PT-1 RESULT (VII) (20)'!$B$5:$M$230,12,0)</f>
        <v>NA</v>
      </c>
      <c r="L47" s="2" t="str">
        <f>VLOOKUP(C47,'[1]PT-1 RESULT (VII) (20)'!$B$5:$J$230,9,0)</f>
        <v>NA</v>
      </c>
      <c r="M47" s="2">
        <f>VLOOKUP(C47,'[1]PT-1 RESULT (VII) (20)'!$B$5:$H$230,7,0)</f>
        <v>20</v>
      </c>
    </row>
    <row r="48" spans="1:13">
      <c r="A48">
        <v>42</v>
      </c>
      <c r="B48" t="s">
        <v>60</v>
      </c>
      <c r="C48">
        <v>5148</v>
      </c>
      <c r="D48" s="2">
        <f>VLOOKUP(C48,'[1]PT-1 RESULT (VII) (20)'!$B$5:$G$230,6,0)</f>
        <v>19</v>
      </c>
      <c r="E48" s="2">
        <f>VLOOKUP(C48,'[1]PT-1 RESULT (VII) (20)'!$B$5:$N$230,13,0)</f>
        <v>20</v>
      </c>
      <c r="F48" s="2">
        <f>VLOOKUP(C48,'[1]PT-1 RESULT (VII) (20)'!$B$5:$O$230,14,0)</f>
        <v>20</v>
      </c>
      <c r="G48" s="2">
        <f>VLOOKUP(C48,'[1]PT-1 RESULT (VII) (20)'!$B$5:$P$230,15,0)</f>
        <v>20</v>
      </c>
      <c r="H48" s="2">
        <f>VLOOKUP(C48,'[1]PT-1 RESULT (VII) (20)'!$B$5:$L$230,11,0)</f>
        <v>19</v>
      </c>
      <c r="I48" s="2" t="str">
        <f>VLOOKUP(C48,'[1]PT-1 RESULT (VII) (20)'!$B$5:$I$230,8,0)</f>
        <v>NA</v>
      </c>
      <c r="J48" s="2" t="str">
        <f>VLOOKUP(C48,'[1]PT-1 RESULT (VII) (20)'!$B$5:$K$230,10,0)</f>
        <v>NA</v>
      </c>
      <c r="K48" s="2" t="str">
        <f>VLOOKUP(C48,'[1]PT-1 RESULT (VII) (20)'!$B$5:$M$230,12,0)</f>
        <v>NA</v>
      </c>
      <c r="L48" s="2" t="str">
        <f>VLOOKUP(C48,'[1]PT-1 RESULT (VII) (20)'!$B$5:$J$230,9,0)</f>
        <v>NA</v>
      </c>
      <c r="M48" s="2">
        <f>VLOOKUP(C48,'[1]PT-1 RESULT (VII) (20)'!$B$5:$H$230,7,0)</f>
        <v>19</v>
      </c>
    </row>
    <row r="49" spans="1:13">
      <c r="A49">
        <v>43</v>
      </c>
      <c r="B49" t="s">
        <v>61</v>
      </c>
      <c r="C49">
        <v>3614</v>
      </c>
      <c r="D49" s="2">
        <f>VLOOKUP(C49,'[1]PT-1 RESULT (VII) (20)'!$B$5:$G$230,6,0)</f>
        <v>17</v>
      </c>
      <c r="E49" s="2">
        <f>VLOOKUP(C49,'[1]PT-1 RESULT (VII) (20)'!$B$5:$N$230,13,0)</f>
        <v>19</v>
      </c>
      <c r="F49" s="2">
        <f>VLOOKUP(C49,'[1]PT-1 RESULT (VII) (20)'!$B$5:$O$230,14,0)</f>
        <v>20</v>
      </c>
      <c r="G49" s="2">
        <f>VLOOKUP(C49,'[1]PT-1 RESULT (VII) (20)'!$B$5:$P$230,15,0)</f>
        <v>19</v>
      </c>
      <c r="H49" s="2">
        <f>VLOOKUP(C49,'[1]PT-1 RESULT (VII) (20)'!$B$5:$L$230,11,0)</f>
        <v>20</v>
      </c>
      <c r="I49" s="2" t="str">
        <f>VLOOKUP(C49,'[1]PT-1 RESULT (VII) (20)'!$B$5:$I$230,8,0)</f>
        <v>NA</v>
      </c>
      <c r="J49" s="2" t="str">
        <f>VLOOKUP(C49,'[1]PT-1 RESULT (VII) (20)'!$B$5:$K$230,10,0)</f>
        <v>NA</v>
      </c>
      <c r="K49" s="2" t="str">
        <f>VLOOKUP(C49,'[1]PT-1 RESULT (VII) (20)'!$B$5:$M$230,12,0)</f>
        <v>NA</v>
      </c>
      <c r="L49" s="2" t="str">
        <f>VLOOKUP(C49,'[1]PT-1 RESULT (VII) (20)'!$B$5:$J$230,9,0)</f>
        <v>NA</v>
      </c>
      <c r="M49" s="2">
        <f>VLOOKUP(C49,'[1]PT-1 RESULT (VII) (20)'!$B$5:$H$230,7,0)</f>
        <v>19</v>
      </c>
    </row>
    <row r="50" spans="1:13">
      <c r="A50">
        <v>44</v>
      </c>
      <c r="B50" t="s">
        <v>62</v>
      </c>
      <c r="C50">
        <v>3717</v>
      </c>
      <c r="D50" s="2">
        <f>VLOOKUP(C50,'[1]PT-1 RESULT (VII) (20)'!$B$5:$G$230,6,0)</f>
        <v>0</v>
      </c>
      <c r="E50" s="2">
        <f>VLOOKUP(C50,'[1]PT-1 RESULT (VII) (20)'!$B$5:$N$230,13,0)</f>
        <v>5</v>
      </c>
      <c r="F50" s="2">
        <f>VLOOKUP(C50,'[1]PT-1 RESULT (VII) (20)'!$B$5:$O$230,14,0)</f>
        <v>18</v>
      </c>
      <c r="G50" s="2">
        <f>VLOOKUP(C50,'[1]PT-1 RESULT (VII) (20)'!$B$5:$P$230,15,0)</f>
        <v>10</v>
      </c>
      <c r="H50" s="2" t="str">
        <f>VLOOKUP(C50,'[1]PT-1 RESULT (VII) (20)'!$B$5:$L$230,11,0)</f>
        <v>NA</v>
      </c>
      <c r="I50" s="2">
        <f>VLOOKUP(C50,'[1]PT-1 RESULT (VII) (20)'!$B$5:$I$230,8,0)</f>
        <v>8</v>
      </c>
      <c r="J50" s="2" t="str">
        <f>VLOOKUP(C50,'[1]PT-1 RESULT (VII) (20)'!$B$5:$K$230,10,0)</f>
        <v>NA</v>
      </c>
      <c r="K50" s="2" t="str">
        <f>VLOOKUP(C50,'[1]PT-1 RESULT (VII) (20)'!$B$5:$M$230,12,0)</f>
        <v>NA</v>
      </c>
      <c r="L50" s="2">
        <f>VLOOKUP(C50,'[1]PT-1 RESULT (VII) (20)'!$B$5:$J$230,9,0)</f>
        <v>19</v>
      </c>
      <c r="M50" s="2" t="str">
        <f>VLOOKUP(C50,'[1]PT-1 RESULT (VII) (20)'!$B$5:$H$230,7,0)</f>
        <v>NA</v>
      </c>
    </row>
    <row r="51" spans="1:13">
      <c r="A51">
        <v>45</v>
      </c>
      <c r="B51" t="s">
        <v>63</v>
      </c>
      <c r="C51">
        <v>2937</v>
      </c>
      <c r="D51" s="2">
        <f>VLOOKUP(C51,'[1]PT-1 RESULT (VII) (20)'!$B$5:$G$230,6,0)</f>
        <v>14</v>
      </c>
      <c r="E51" s="2">
        <f>VLOOKUP(C51,'[1]PT-1 RESULT (VII) (20)'!$B$5:$N$230,13,0)</f>
        <v>15</v>
      </c>
      <c r="F51" s="2">
        <f>VLOOKUP(C51,'[1]PT-1 RESULT (VII) (20)'!$B$5:$O$230,14,0)</f>
        <v>16</v>
      </c>
      <c r="G51" s="2">
        <f>VLOOKUP(C51,'[1]PT-1 RESULT (VII) (20)'!$B$5:$P$230,15,0)</f>
        <v>9</v>
      </c>
      <c r="H51" s="2" t="str">
        <f>VLOOKUP(C51,'[1]PT-1 RESULT (VII) (20)'!$B$5:$L$230,11,0)</f>
        <v>NA</v>
      </c>
      <c r="I51" s="2" t="str">
        <f>VLOOKUP(C51,'[1]PT-1 RESULT (VII) (20)'!$B$5:$I$230,8,0)</f>
        <v>NA</v>
      </c>
      <c r="J51" s="2">
        <f>VLOOKUP(C51,'[1]PT-1 RESULT (VII) (20)'!$B$5:$K$230,10,0)</f>
        <v>17</v>
      </c>
      <c r="K51" s="2" t="str">
        <f>VLOOKUP(C51,'[1]PT-1 RESULT (VII) (20)'!$B$5:$M$230,12,0)</f>
        <v>NA</v>
      </c>
      <c r="L51" s="2" t="str">
        <f>VLOOKUP(C51,'[1]PT-1 RESULT (VII) (20)'!$B$5:$J$230,9,0)</f>
        <v>NA</v>
      </c>
      <c r="M51" s="2">
        <f>VLOOKUP(C51,'[1]PT-1 RESULT (VII) (20)'!$B$5:$H$230,7,0)</f>
        <v>16</v>
      </c>
    </row>
    <row r="52" spans="1:13">
      <c r="A52">
        <v>46</v>
      </c>
      <c r="B52" t="s">
        <v>64</v>
      </c>
      <c r="C52">
        <v>10385</v>
      </c>
      <c r="D52" s="2">
        <f>VLOOKUP(C52,'[1]PT-1 RESULT (VII) (20)'!$B$5:$G$230,6,0)</f>
        <v>13</v>
      </c>
      <c r="E52" s="2">
        <f>VLOOKUP(C52,'[1]PT-1 RESULT (VII) (20)'!$B$5:$N$230,13,0)</f>
        <v>13</v>
      </c>
      <c r="F52" s="2">
        <f>VLOOKUP(C52,'[1]PT-1 RESULT (VII) (20)'!$B$5:$O$230,14,0)</f>
        <v>17</v>
      </c>
      <c r="G52" s="2">
        <f>VLOOKUP(C52,'[1]PT-1 RESULT (VII) (20)'!$B$5:$P$230,15,0)</f>
        <v>15</v>
      </c>
      <c r="H52" s="2" t="str">
        <f>VLOOKUP(C52,'[1]PT-1 RESULT (VII) (20)'!$B$5:$L$230,11,0)</f>
        <v>NA</v>
      </c>
      <c r="I52" s="2">
        <f>VLOOKUP(C52,'[1]PT-1 RESULT (VII) (20)'!$B$5:$I$230,8,0)</f>
        <v>17</v>
      </c>
      <c r="J52" s="2" t="str">
        <f>VLOOKUP(C52,'[1]PT-1 RESULT (VII) (20)'!$B$5:$K$230,10,0)</f>
        <v>NA</v>
      </c>
      <c r="K52" s="2" t="str">
        <f>VLOOKUP(C52,'[1]PT-1 RESULT (VII) (20)'!$B$5:$M$230,12,0)</f>
        <v>NA</v>
      </c>
      <c r="L52" s="2">
        <f>VLOOKUP(C52,'[1]PT-1 RESULT (VII) (20)'!$B$5:$J$230,9,0)</f>
        <v>20</v>
      </c>
      <c r="M52" s="2" t="str">
        <f>VLOOKUP(C52,'[1]PT-1 RESULT (VII) (20)'!$B$5:$H$230,7,0)</f>
        <v>NA</v>
      </c>
    </row>
    <row r="53" spans="1:13">
      <c r="A53">
        <v>47</v>
      </c>
      <c r="B53" t="s">
        <v>65</v>
      </c>
      <c r="C53">
        <v>7742</v>
      </c>
      <c r="D53" s="2">
        <f>VLOOKUP(C53,'[1]PT-1 RESULT (VII) (20)'!$B$5:$G$230,6,0)</f>
        <v>9</v>
      </c>
      <c r="E53" s="2">
        <f>VLOOKUP(C53,'[1]PT-1 RESULT (VII) (20)'!$B$5:$N$230,13,0)</f>
        <v>12</v>
      </c>
      <c r="F53" s="2">
        <f>VLOOKUP(C53,'[1]PT-1 RESULT (VII) (20)'!$B$5:$O$230,14,0)</f>
        <v>13</v>
      </c>
      <c r="G53" s="2">
        <f>VLOOKUP(C53,'[1]PT-1 RESULT (VII) (20)'!$B$5:$P$230,15,0)</f>
        <v>12</v>
      </c>
      <c r="H53" s="2" t="str">
        <f>VLOOKUP(C53,'[1]PT-1 RESULT (VII) (20)'!$B$5:$L$230,11,0)</f>
        <v>NA</v>
      </c>
      <c r="I53" s="2" t="str">
        <f>VLOOKUP(C53,'[1]PT-1 RESULT (VII) (20)'!$B$5:$I$230,8,0)</f>
        <v>NA</v>
      </c>
      <c r="J53" s="2">
        <f>VLOOKUP(C53,'[1]PT-1 RESULT (VII) (20)'!$B$5:$K$230,10,0)</f>
        <v>16</v>
      </c>
      <c r="K53" s="2" t="str">
        <f>VLOOKUP(C53,'[1]PT-1 RESULT (VII) (20)'!$B$5:$M$230,12,0)</f>
        <v>NA</v>
      </c>
      <c r="L53" s="2" t="str">
        <f>VLOOKUP(C53,'[1]PT-1 RESULT (VII) (20)'!$B$5:$J$230,9,0)</f>
        <v>NA</v>
      </c>
      <c r="M53" s="2">
        <f>VLOOKUP(C53,'[1]PT-1 RESULT (VII) (20)'!$B$5:$H$230,7,0)</f>
        <v>15</v>
      </c>
    </row>
    <row r="54" spans="1:13">
      <c r="A54">
        <v>48</v>
      </c>
      <c r="B54" t="s">
        <v>66</v>
      </c>
      <c r="C54">
        <v>5719</v>
      </c>
      <c r="D54" s="2">
        <f>VLOOKUP(C54,'[1]PT-1 RESULT (VII) (20)'!$B$5:$G$230,6,0)</f>
        <v>5</v>
      </c>
      <c r="E54" s="2">
        <f>VLOOKUP(C54,'[1]PT-1 RESULT (VII) (20)'!$B$5:$N$230,13,0)</f>
        <v>0</v>
      </c>
      <c r="F54" s="2">
        <f>VLOOKUP(C54,'[1]PT-1 RESULT (VII) (20)'!$B$5:$O$230,14,0)</f>
        <v>0</v>
      </c>
      <c r="G54" s="2">
        <f>VLOOKUP(C54,'[1]PT-1 RESULT (VII) (20)'!$B$5:$P$230,15,0)</f>
        <v>6</v>
      </c>
      <c r="H54" s="2" t="str">
        <f>VLOOKUP(C54,'[1]PT-1 RESULT (VII) (20)'!$B$5:$L$230,11,0)</f>
        <v>NA</v>
      </c>
      <c r="I54" s="2" t="str">
        <f>VLOOKUP(C54,'[1]PT-1 RESULT (VII) (20)'!$B$5:$I$230,8,0)</f>
        <v>NA</v>
      </c>
      <c r="J54" s="2" t="str">
        <f>VLOOKUP(C54,'[1]PT-1 RESULT (VII) (20)'!$B$5:$K$230,10,0)</f>
        <v>A</v>
      </c>
      <c r="K54" s="2" t="str">
        <f>VLOOKUP(C54,'[1]PT-1 RESULT (VII) (20)'!$B$5:$M$230,12,0)</f>
        <v>NA</v>
      </c>
      <c r="L54" s="2" t="str">
        <f>VLOOKUP(C54,'[1]PT-1 RESULT (VII) (20)'!$B$5:$J$230,9,0)</f>
        <v>NA</v>
      </c>
      <c r="M54" s="2">
        <f>VLOOKUP(C54,'[1]PT-1 RESULT (VII) (20)'!$B$5:$H$230,7,0)</f>
        <v>18</v>
      </c>
    </row>
    <row r="55" spans="1:13">
      <c r="A55">
        <v>49</v>
      </c>
      <c r="B55" t="s">
        <v>67</v>
      </c>
      <c r="C55">
        <v>7889</v>
      </c>
      <c r="D55" s="2">
        <f>VLOOKUP(C55,'[1]PT-1 RESULT (VII) (20)'!$B$5:$G$230,6,0)</f>
        <v>12</v>
      </c>
      <c r="E55" s="2">
        <f>VLOOKUP(C55,'[1]PT-1 RESULT (VII) (20)'!$B$5:$N$230,13,0)</f>
        <v>15</v>
      </c>
      <c r="F55" s="2">
        <f>VLOOKUP(C55,'[1]PT-1 RESULT (VII) (20)'!$B$5:$O$230,14,0)</f>
        <v>10</v>
      </c>
      <c r="G55" s="2">
        <f>VLOOKUP(C55,'[1]PT-1 RESULT (VII) (20)'!$B$5:$P$230,15,0)</f>
        <v>10</v>
      </c>
      <c r="H55" s="2">
        <f>VLOOKUP(C55,'[1]PT-1 RESULT (VII) (20)'!$B$5:$L$230,11,0)</f>
        <v>20</v>
      </c>
      <c r="I55" s="2">
        <f>VLOOKUP(C55,'[1]PT-1 RESULT (VII) (20)'!$B$5:$I$230,8,0)</f>
        <v>11</v>
      </c>
      <c r="J55" s="2" t="str">
        <f>VLOOKUP(C55,'[1]PT-1 RESULT (VII) (20)'!$B$5:$K$230,10,0)</f>
        <v>NA</v>
      </c>
      <c r="K55" s="2" t="str">
        <f>VLOOKUP(C55,'[1]PT-1 RESULT (VII) (20)'!$B$5:$M$230,12,0)</f>
        <v>NA</v>
      </c>
      <c r="L55" s="2" t="str">
        <f>VLOOKUP(C55,'[1]PT-1 RESULT (VII) (20)'!$B$5:$J$230,9,0)</f>
        <v>NA</v>
      </c>
      <c r="M55" s="2" t="str">
        <f>VLOOKUP(C55,'[1]PT-1 RESULT (VII) (20)'!$B$5:$H$230,7,0)</f>
        <v>NA</v>
      </c>
    </row>
    <row r="56" spans="1:13">
      <c r="A56">
        <v>50</v>
      </c>
      <c r="B56" t="s">
        <v>68</v>
      </c>
      <c r="C56">
        <v>4174</v>
      </c>
      <c r="D56" s="2">
        <f>VLOOKUP(C56,'[1]PT-1 RESULT (VII) (20)'!$B$5:$G$230,6,0)</f>
        <v>19</v>
      </c>
      <c r="E56" s="2">
        <f>VLOOKUP(C56,'[1]PT-1 RESULT (VII) (20)'!$B$5:$N$230,13,0)</f>
        <v>20</v>
      </c>
      <c r="F56" s="2">
        <f>VLOOKUP(C56,'[1]PT-1 RESULT (VII) (20)'!$B$5:$O$230,14,0)</f>
        <v>20</v>
      </c>
      <c r="G56" s="2">
        <f>VLOOKUP(C56,'[1]PT-1 RESULT (VII) (20)'!$B$5:$P$230,15,0)</f>
        <v>20</v>
      </c>
      <c r="H56" s="2">
        <f>VLOOKUP(C56,'[1]PT-1 RESULT (VII) (20)'!$B$5:$L$230,11,0)</f>
        <v>19</v>
      </c>
      <c r="I56" s="2" t="str">
        <f>VLOOKUP(C56,'[1]PT-1 RESULT (VII) (20)'!$B$5:$I$230,8,0)</f>
        <v>NA</v>
      </c>
      <c r="J56" s="2" t="str">
        <f>VLOOKUP(C56,'[1]PT-1 RESULT (VII) (20)'!$B$5:$K$230,10,0)</f>
        <v>NA</v>
      </c>
      <c r="K56" s="2" t="str">
        <f>VLOOKUP(C56,'[1]PT-1 RESULT (VII) (20)'!$B$5:$M$230,12,0)</f>
        <v>NA</v>
      </c>
      <c r="L56" s="2" t="str">
        <f>VLOOKUP(C56,'[1]PT-1 RESULT (VII) (20)'!$B$5:$J$230,9,0)</f>
        <v>NA</v>
      </c>
      <c r="M56" s="2">
        <f>VLOOKUP(C56,'[1]PT-1 RESULT (VII) (20)'!$B$5:$H$230,7,0)</f>
        <v>20</v>
      </c>
    </row>
    <row r="57" spans="1:13">
      <c r="A57">
        <v>51</v>
      </c>
      <c r="B57" t="s">
        <v>69</v>
      </c>
      <c r="C57">
        <v>3044</v>
      </c>
      <c r="D57" s="2">
        <f>VLOOKUP(C57,'[1]PT-1 RESULT (VII) (20)'!$B$5:$G$230,6,0)</f>
        <v>17.5</v>
      </c>
      <c r="E57" s="2">
        <f>VLOOKUP(C57,'[1]PT-1 RESULT (VII) (20)'!$B$5:$N$230,13,0)</f>
        <v>20</v>
      </c>
      <c r="F57" s="2">
        <f>VLOOKUP(C57,'[1]PT-1 RESULT (VII) (20)'!$B$5:$O$230,14,0)</f>
        <v>18</v>
      </c>
      <c r="G57" s="2">
        <f>VLOOKUP(C57,'[1]PT-1 RESULT (VII) (20)'!$B$5:$P$230,15,0)</f>
        <v>18</v>
      </c>
      <c r="H57" s="2" t="str">
        <f>VLOOKUP(C57,'[1]PT-1 RESULT (VII) (20)'!$B$5:$L$230,11,0)</f>
        <v>NA</v>
      </c>
      <c r="I57" s="2" t="str">
        <f>VLOOKUP(C57,'[1]PT-1 RESULT (VII) (20)'!$B$5:$I$230,8,0)</f>
        <v>NA</v>
      </c>
      <c r="J57" s="2">
        <f>VLOOKUP(C57,'[1]PT-1 RESULT (VII) (20)'!$B$5:$K$230,10,0)</f>
        <v>18</v>
      </c>
      <c r="K57" s="2" t="str">
        <f>VLOOKUP(C57,'[1]PT-1 RESULT (VII) (20)'!$B$5:$M$230,12,0)</f>
        <v>NA</v>
      </c>
      <c r="L57" s="2" t="str">
        <f>VLOOKUP(C57,'[1]PT-1 RESULT (VII) (20)'!$B$5:$J$230,9,0)</f>
        <v>NA</v>
      </c>
      <c r="M57" s="2">
        <f>VLOOKUP(C57,'[1]PT-1 RESULT (VII) (20)'!$B$5:$H$230,7,0)</f>
        <v>16</v>
      </c>
    </row>
    <row r="58" spans="1:13">
      <c r="A58">
        <v>52</v>
      </c>
      <c r="B58" t="s">
        <v>70</v>
      </c>
      <c r="C58">
        <v>3739</v>
      </c>
      <c r="D58" s="2">
        <f>VLOOKUP(C58,'[1]PT-1 RESULT (VII) (20)'!$B$5:$G$230,6,0)</f>
        <v>15</v>
      </c>
      <c r="E58" s="2">
        <f>VLOOKUP(C58,'[1]PT-1 RESULT (VII) (20)'!$B$5:$N$230,13,0)</f>
        <v>19</v>
      </c>
      <c r="F58" s="2">
        <f>VLOOKUP(C58,'[1]PT-1 RESULT (VII) (20)'!$B$5:$O$230,14,0)</f>
        <v>20</v>
      </c>
      <c r="G58" s="2">
        <f>VLOOKUP(C58,'[1]PT-1 RESULT (VII) (20)'!$B$5:$P$230,15,0)</f>
        <v>19</v>
      </c>
      <c r="H58" s="2" t="str">
        <f>VLOOKUP(C58,'[1]PT-1 RESULT (VII) (20)'!$B$5:$L$230,11,0)</f>
        <v>NA</v>
      </c>
      <c r="I58" s="2">
        <f>VLOOKUP(C58,'[1]PT-1 RESULT (VII) (20)'!$B$5:$I$230,8,0)</f>
        <v>16</v>
      </c>
      <c r="J58" s="2" t="str">
        <f>VLOOKUP(C58,'[1]PT-1 RESULT (VII) (20)'!$B$5:$K$230,10,0)</f>
        <v>NA</v>
      </c>
      <c r="K58" s="2" t="str">
        <f>VLOOKUP(C58,'[1]PT-1 RESULT (VII) (20)'!$B$5:$M$230,12,0)</f>
        <v>NA</v>
      </c>
      <c r="L58" s="2">
        <f>VLOOKUP(C58,'[1]PT-1 RESULT (VII) (20)'!$B$5:$J$230,9,0)</f>
        <v>19</v>
      </c>
      <c r="M58" s="2" t="str">
        <f>VLOOKUP(C58,'[1]PT-1 RESULT (VII) (20)'!$B$5:$H$230,7,0)</f>
        <v>NA</v>
      </c>
    </row>
    <row r="59" spans="1:13">
      <c r="A59">
        <v>53</v>
      </c>
      <c r="B59" t="s">
        <v>71</v>
      </c>
      <c r="C59">
        <v>2998</v>
      </c>
      <c r="D59" s="2">
        <f>VLOOKUP(C59,'[1]PT-1 RESULT (VII) (20)'!$B$5:$G$230,6,0)</f>
        <v>18</v>
      </c>
      <c r="E59" s="2">
        <f>VLOOKUP(C59,'[1]PT-1 RESULT (VII) (20)'!$B$5:$N$230,13,0)</f>
        <v>17</v>
      </c>
      <c r="F59" s="2">
        <f>VLOOKUP(C59,'[1]PT-1 RESULT (VII) (20)'!$B$5:$O$230,14,0)</f>
        <v>19</v>
      </c>
      <c r="G59" s="2">
        <f>VLOOKUP(C59,'[1]PT-1 RESULT (VII) (20)'!$B$5:$P$230,15,0)</f>
        <v>15</v>
      </c>
      <c r="H59" s="2" t="str">
        <f>VLOOKUP(C59,'[1]PT-1 RESULT (VII) (20)'!$B$5:$L$230,11,0)</f>
        <v>NA</v>
      </c>
      <c r="I59" s="2" t="str">
        <f>VLOOKUP(C59,'[1]PT-1 RESULT (VII) (20)'!$B$5:$I$230,8,0)</f>
        <v>NA</v>
      </c>
      <c r="J59" s="2">
        <f>VLOOKUP(C59,'[1]PT-1 RESULT (VII) (20)'!$B$5:$K$230,10,0)</f>
        <v>20</v>
      </c>
      <c r="K59" s="2" t="str">
        <f>VLOOKUP(C59,'[1]PT-1 RESULT (VII) (20)'!$B$5:$M$230,12,0)</f>
        <v>NA</v>
      </c>
      <c r="L59" s="2" t="str">
        <f>VLOOKUP(C59,'[1]PT-1 RESULT (VII) (20)'!$B$5:$J$230,9,0)</f>
        <v>NA</v>
      </c>
      <c r="M59" s="2">
        <f>VLOOKUP(C59,'[1]PT-1 RESULT (VII) (20)'!$B$5:$H$230,7,0)</f>
        <v>18</v>
      </c>
    </row>
    <row r="60" spans="1:13">
      <c r="A60">
        <v>54</v>
      </c>
      <c r="B60" t="s">
        <v>72</v>
      </c>
      <c r="C60">
        <v>2981</v>
      </c>
      <c r="D60" s="2">
        <f>VLOOKUP(C60,'[1]PT-1 RESULT (VII) (20)'!$B$5:$G$230,6,0)</f>
        <v>19</v>
      </c>
      <c r="E60" s="2">
        <f>VLOOKUP(C60,'[1]PT-1 RESULT (VII) (20)'!$B$5:$N$230,13,0)</f>
        <v>20</v>
      </c>
      <c r="F60" s="2">
        <f>VLOOKUP(C60,'[1]PT-1 RESULT (VII) (20)'!$B$5:$O$230,14,0)</f>
        <v>17</v>
      </c>
      <c r="G60" s="2">
        <f>VLOOKUP(C60,'[1]PT-1 RESULT (VII) (20)'!$B$5:$P$230,15,0)</f>
        <v>20</v>
      </c>
      <c r="H60" s="2" t="str">
        <f>VLOOKUP(C60,'[1]PT-1 RESULT (VII) (20)'!$B$5:$L$230,11,0)</f>
        <v>NA</v>
      </c>
      <c r="I60" s="2">
        <f>VLOOKUP(C60,'[1]PT-1 RESULT (VII) (20)'!$B$5:$I$230,8,0)</f>
        <v>19</v>
      </c>
      <c r="J60" s="2" t="str">
        <f>VLOOKUP(C60,'[1]PT-1 RESULT (VII) (20)'!$B$5:$K$230,10,0)</f>
        <v>NA</v>
      </c>
      <c r="K60" s="2" t="str">
        <f>VLOOKUP(C60,'[1]PT-1 RESULT (VII) (20)'!$B$5:$M$230,12,0)</f>
        <v>NA</v>
      </c>
      <c r="L60" s="2">
        <f>VLOOKUP(C60,'[1]PT-1 RESULT (VII) (20)'!$B$5:$J$230,9,0)</f>
        <v>20</v>
      </c>
      <c r="M60" s="2" t="str">
        <f>VLOOKUP(C60,'[1]PT-1 RESULT (VII) (20)'!$B$5:$H$230,7,0)</f>
        <v>NA</v>
      </c>
    </row>
    <row r="61" spans="1:13">
      <c r="A61">
        <v>55</v>
      </c>
      <c r="B61" t="s">
        <v>73</v>
      </c>
      <c r="C61">
        <v>10384</v>
      </c>
      <c r="D61" s="2">
        <f>VLOOKUP(C61,'[1]PT-1 RESULT (VII) (20)'!$B$5:$G$230,6,0)</f>
        <v>10</v>
      </c>
      <c r="E61" s="2">
        <f>VLOOKUP(C61,'[1]PT-1 RESULT (VII) (20)'!$B$5:$N$230,13,0)</f>
        <v>20</v>
      </c>
      <c r="F61" s="2" t="str">
        <f>VLOOKUP(C61,'[1]PT-1 RESULT (VII) (20)'!$B$5:$O$230,14,0)</f>
        <v>A</v>
      </c>
      <c r="G61" s="2">
        <f>VLOOKUP(C61,'[1]PT-1 RESULT (VII) (20)'!$B$5:$P$230,15,0)</f>
        <v>11</v>
      </c>
      <c r="H61" s="2" t="str">
        <f>VLOOKUP(C61,'[1]PT-1 RESULT (VII) (20)'!$B$5:$L$230,11,0)</f>
        <v>NA</v>
      </c>
      <c r="I61" s="2" t="str">
        <f>VLOOKUP(C61,'[1]PT-1 RESULT (VII) (20)'!$B$5:$I$230,8,0)</f>
        <v>NA</v>
      </c>
      <c r="J61" s="2">
        <f>VLOOKUP(C61,'[1]PT-1 RESULT (VII) (20)'!$B$5:$K$230,10,0)</f>
        <v>17</v>
      </c>
      <c r="K61" s="2" t="str">
        <f>VLOOKUP(C61,'[1]PT-1 RESULT (VII) (20)'!$B$5:$M$230,12,0)</f>
        <v>NA</v>
      </c>
      <c r="L61" s="2" t="str">
        <f>VLOOKUP(C61,'[1]PT-1 RESULT (VII) (20)'!$B$5:$J$230,9,0)</f>
        <v>NA</v>
      </c>
      <c r="M61" s="2">
        <f>VLOOKUP(C61,'[1]PT-1 RESULT (VII) (20)'!$B$5:$H$230,7,0)</f>
        <v>18</v>
      </c>
    </row>
    <row r="62" spans="1:13">
      <c r="A62">
        <v>56</v>
      </c>
      <c r="B62" t="s">
        <v>74</v>
      </c>
      <c r="C62">
        <v>7920</v>
      </c>
      <c r="D62" s="2">
        <f>VLOOKUP(C62,'[1]PT-1 RESULT (VII) (20)'!$B$5:$G$230,6,0)</f>
        <v>19</v>
      </c>
      <c r="E62" s="2">
        <f>VLOOKUP(C62,'[1]PT-1 RESULT (VII) (20)'!$B$5:$N$230,13,0)</f>
        <v>20</v>
      </c>
      <c r="F62" s="2">
        <f>VLOOKUP(C62,'[1]PT-1 RESULT (VII) (20)'!$B$5:$O$230,14,0)</f>
        <v>18</v>
      </c>
      <c r="G62" s="2">
        <f>VLOOKUP(C62,'[1]PT-1 RESULT (VII) (20)'!$B$5:$P$230,15,0)</f>
        <v>19</v>
      </c>
      <c r="H62" s="2" t="str">
        <f>VLOOKUP(C62,'[1]PT-1 RESULT (VII) (20)'!$B$5:$L$230,11,0)</f>
        <v>NA</v>
      </c>
      <c r="I62" s="2" t="str">
        <f>VLOOKUP(C62,'[1]PT-1 RESULT (VII) (20)'!$B$5:$I$230,8,0)</f>
        <v>A</v>
      </c>
      <c r="J62" s="2" t="str">
        <f>VLOOKUP(C62,'[1]PT-1 RESULT (VII) (20)'!$B$5:$K$230,10,0)</f>
        <v>NA</v>
      </c>
      <c r="K62" s="2">
        <f>VLOOKUP(C62,'[1]PT-1 RESULT (VII) (20)'!$B$5:$M$230,12,0)</f>
        <v>20</v>
      </c>
      <c r="L62" s="2" t="str">
        <f>VLOOKUP(C62,'[1]PT-1 RESULT (VII) (20)'!$B$5:$J$230,9,0)</f>
        <v>NA</v>
      </c>
      <c r="M62" s="2" t="str">
        <f>VLOOKUP(C62,'[1]PT-1 RESULT (VII) (20)'!$B$5:$H$230,7,0)</f>
        <v>NA</v>
      </c>
    </row>
    <row r="63" spans="1:13">
      <c r="A63">
        <v>57</v>
      </c>
      <c r="B63" t="s">
        <v>75</v>
      </c>
      <c r="C63">
        <v>7933</v>
      </c>
      <c r="D63" s="2">
        <f>VLOOKUP(C63,'[1]PT-1 RESULT (VII) (20)'!$B$5:$G$230,6,0)</f>
        <v>16</v>
      </c>
      <c r="E63" s="2">
        <f>VLOOKUP(C63,'[1]PT-1 RESULT (VII) (20)'!$B$5:$N$230,13,0)</f>
        <v>17</v>
      </c>
      <c r="F63" s="2">
        <f>VLOOKUP(C63,'[1]PT-1 RESULT (VII) (20)'!$B$5:$O$230,14,0)</f>
        <v>17</v>
      </c>
      <c r="G63" s="2">
        <f>VLOOKUP(C63,'[1]PT-1 RESULT (VII) (20)'!$B$5:$P$230,15,0)</f>
        <v>19</v>
      </c>
      <c r="H63" s="2" t="str">
        <f>VLOOKUP(C63,'[1]PT-1 RESULT (VII) (20)'!$B$5:$L$230,11,0)</f>
        <v>NA</v>
      </c>
      <c r="I63" s="2">
        <f>VLOOKUP(C63,'[1]PT-1 RESULT (VII) (20)'!$B$5:$I$230,8,0)</f>
        <v>19</v>
      </c>
      <c r="J63" s="2" t="str">
        <f>VLOOKUP(C63,'[1]PT-1 RESULT (VII) (20)'!$B$5:$K$230,10,0)</f>
        <v>NA</v>
      </c>
      <c r="K63" s="2" t="str">
        <f>VLOOKUP(C63,'[1]PT-1 RESULT (VII) (20)'!$B$5:$M$230,12,0)</f>
        <v>NA</v>
      </c>
      <c r="L63" s="2">
        <f>VLOOKUP(C63,'[1]PT-1 RESULT (VII) (20)'!$B$5:$J$230,9,0)</f>
        <v>19</v>
      </c>
      <c r="M63" s="2" t="str">
        <f>VLOOKUP(C63,'[1]PT-1 RESULT (VII) (20)'!$B$5:$H$230,7,0)</f>
        <v>NA</v>
      </c>
    </row>
    <row r="64" spans="1:13">
      <c r="A64">
        <v>58</v>
      </c>
      <c r="B64" t="s">
        <v>76</v>
      </c>
      <c r="C64">
        <v>2540</v>
      </c>
      <c r="D64" s="2">
        <f>VLOOKUP(C64,'[1]PT-1 RESULT (VII) (20)'!$B$5:$G$230,6,0)</f>
        <v>16</v>
      </c>
      <c r="E64" s="2">
        <f>VLOOKUP(C64,'[1]PT-1 RESULT (VII) (20)'!$B$5:$N$230,13,0)</f>
        <v>14</v>
      </c>
      <c r="F64" s="2">
        <f>VLOOKUP(C64,'[1]PT-1 RESULT (VII) (20)'!$B$5:$O$230,14,0)</f>
        <v>20</v>
      </c>
      <c r="G64" s="2">
        <f>VLOOKUP(C64,'[1]PT-1 RESULT (VII) (20)'!$B$5:$P$230,15,0)</f>
        <v>20</v>
      </c>
      <c r="H64" s="2" t="str">
        <f>VLOOKUP(C64,'[1]PT-1 RESULT (VII) (20)'!$B$5:$L$230,11,0)</f>
        <v>NA</v>
      </c>
      <c r="I64" s="2" t="str">
        <f>VLOOKUP(C64,'[1]PT-1 RESULT (VII) (20)'!$B$5:$I$230,8,0)</f>
        <v>NA</v>
      </c>
      <c r="J64" s="2">
        <f>VLOOKUP(C64,'[1]PT-1 RESULT (VII) (20)'!$B$5:$K$230,10,0)</f>
        <v>16</v>
      </c>
      <c r="K64" s="2" t="str">
        <f>VLOOKUP(C64,'[1]PT-1 RESULT (VII) (20)'!$B$5:$M$230,12,0)</f>
        <v>NA</v>
      </c>
      <c r="L64" s="2" t="str">
        <f>VLOOKUP(C64,'[1]PT-1 RESULT (VII) (20)'!$B$5:$J$230,9,0)</f>
        <v>NA</v>
      </c>
      <c r="M64" s="2">
        <f>VLOOKUP(C64,'[1]PT-1 RESULT (VII) (20)'!$B$5:$H$230,7,0)</f>
        <v>19</v>
      </c>
    </row>
    <row r="65" spans="1:13">
      <c r="A65">
        <v>59</v>
      </c>
      <c r="B65" t="s">
        <v>77</v>
      </c>
      <c r="C65">
        <v>4840</v>
      </c>
      <c r="D65" s="2">
        <f>VLOOKUP(C65,'[1]PT-1 RESULT (VII) (20)'!$B$5:$G$230,6,0)</f>
        <v>17</v>
      </c>
      <c r="E65" s="2">
        <f>VLOOKUP(C65,'[1]PT-1 RESULT (VII) (20)'!$B$5:$N$230,13,0)</f>
        <v>16</v>
      </c>
      <c r="F65" s="2">
        <f>VLOOKUP(C65,'[1]PT-1 RESULT (VII) (20)'!$B$5:$O$230,14,0)</f>
        <v>12</v>
      </c>
      <c r="G65" s="2">
        <f>VLOOKUP(C65,'[1]PT-1 RESULT (VII) (20)'!$B$5:$P$230,15,0)</f>
        <v>6</v>
      </c>
      <c r="H65" s="2" t="str">
        <f>VLOOKUP(C65,'[1]PT-1 RESULT (VII) (20)'!$B$5:$L$230,11,0)</f>
        <v>NA</v>
      </c>
      <c r="I65" s="2" t="str">
        <f>VLOOKUP(C65,'[1]PT-1 RESULT (VII) (20)'!$B$5:$I$230,8,0)</f>
        <v>NA</v>
      </c>
      <c r="J65" s="2">
        <f>VLOOKUP(C65,'[1]PT-1 RESULT (VII) (20)'!$B$5:$K$230,10,0)</f>
        <v>18</v>
      </c>
      <c r="K65" s="2" t="str">
        <f>VLOOKUP(C65,'[1]PT-1 RESULT (VII) (20)'!$B$5:$M$230,12,0)</f>
        <v>NA</v>
      </c>
      <c r="L65" s="2" t="str">
        <f>VLOOKUP(C65,'[1]PT-1 RESULT (VII) (20)'!$B$5:$J$230,9,0)</f>
        <v>NA</v>
      </c>
      <c r="M65" s="2">
        <f>VLOOKUP(C65,'[1]PT-1 RESULT (VII) (20)'!$B$5:$H$230,7,0)</f>
        <v>17</v>
      </c>
    </row>
    <row r="66" spans="1:13">
      <c r="A66">
        <v>60</v>
      </c>
      <c r="B66" t="s">
        <v>78</v>
      </c>
      <c r="C66">
        <v>10364</v>
      </c>
      <c r="D66" s="2">
        <f>VLOOKUP(C66,'[1]PT-1 RESULT (VII) (20)'!$B$5:$G$230,6,0)</f>
        <v>16</v>
      </c>
      <c r="E66" s="2">
        <f>VLOOKUP(C66,'[1]PT-1 RESULT (VII) (20)'!$B$5:$N$230,13,0)</f>
        <v>14</v>
      </c>
      <c r="F66" s="2">
        <f>VLOOKUP(C66,'[1]PT-1 RESULT (VII) (20)'!$B$5:$O$230,14,0)</f>
        <v>15</v>
      </c>
      <c r="G66" s="2">
        <f>VLOOKUP(C66,'[1]PT-1 RESULT (VII) (20)'!$B$5:$P$230,15,0)</f>
        <v>11</v>
      </c>
      <c r="H66" s="2" t="str">
        <f>VLOOKUP(C66,'[1]PT-1 RESULT (VII) (20)'!$B$5:$L$230,11,0)</f>
        <v>NA</v>
      </c>
      <c r="I66" s="2">
        <f>VLOOKUP(C66,'[1]PT-1 RESULT (VII) (20)'!$B$5:$I$230,8,0)</f>
        <v>16</v>
      </c>
      <c r="J66" s="2" t="str">
        <f>VLOOKUP(C66,'[1]PT-1 RESULT (VII) (20)'!$B$5:$K$230,10,0)</f>
        <v>NA</v>
      </c>
      <c r="K66" s="2">
        <f>VLOOKUP(C66,'[1]PT-1 RESULT (VII) (20)'!$B$5:$M$230,12,0)</f>
        <v>9</v>
      </c>
      <c r="L66" s="2" t="str">
        <f>VLOOKUP(C66,'[1]PT-1 RESULT (VII) (20)'!$B$5:$J$230,9,0)</f>
        <v>NA</v>
      </c>
      <c r="M66" s="2" t="str">
        <f>VLOOKUP(C66,'[1]PT-1 RESULT (VII) (20)'!$B$5:$H$230,7,0)</f>
        <v>NA</v>
      </c>
    </row>
    <row r="67" spans="1:13">
      <c r="A67">
        <v>61</v>
      </c>
      <c r="B67" t="s">
        <v>79</v>
      </c>
      <c r="C67">
        <v>2991</v>
      </c>
      <c r="D67" s="2">
        <f>VLOOKUP(C67,'[1]PT-1 RESULT (VII) (20)'!$B$5:$G$230,6,0)</f>
        <v>19</v>
      </c>
      <c r="E67" s="2">
        <f>VLOOKUP(C67,'[1]PT-1 RESULT (VII) (20)'!$B$5:$N$230,13,0)</f>
        <v>18</v>
      </c>
      <c r="F67" s="2">
        <f>VLOOKUP(C67,'[1]PT-1 RESULT (VII) (20)'!$B$5:$O$230,14,0)</f>
        <v>20</v>
      </c>
      <c r="G67" s="2">
        <f>VLOOKUP(C67,'[1]PT-1 RESULT (VII) (20)'!$B$5:$P$230,15,0)</f>
        <v>17</v>
      </c>
      <c r="H67" s="2">
        <f>VLOOKUP(C67,'[1]PT-1 RESULT (VII) (20)'!$B$5:$L$230,11,0)</f>
        <v>20</v>
      </c>
      <c r="I67" s="2" t="str">
        <f>VLOOKUP(C67,'[1]PT-1 RESULT (VII) (20)'!$B$5:$I$230,8,0)</f>
        <v>NA</v>
      </c>
      <c r="J67" s="2" t="str">
        <f>VLOOKUP(C67,'[1]PT-1 RESULT (VII) (20)'!$B$5:$K$230,10,0)</f>
        <v>NA</v>
      </c>
      <c r="K67" s="2" t="str">
        <f>VLOOKUP(C67,'[1]PT-1 RESULT (VII) (20)'!$B$5:$M$230,12,0)</f>
        <v>NA</v>
      </c>
      <c r="L67" s="2" t="str">
        <f>VLOOKUP(C67,'[1]PT-1 RESULT (VII) (20)'!$B$5:$J$230,9,0)</f>
        <v>NA</v>
      </c>
      <c r="M67" s="2">
        <f>VLOOKUP(C67,'[1]PT-1 RESULT (VII) (20)'!$B$5:$H$230,7,0)</f>
        <v>19</v>
      </c>
    </row>
    <row r="68" spans="1:13">
      <c r="A68">
        <v>62</v>
      </c>
      <c r="B68" t="s">
        <v>80</v>
      </c>
      <c r="C68">
        <v>2538</v>
      </c>
      <c r="D68" s="2">
        <f>VLOOKUP(C68,'[1]PT-1 RESULT (VII) (20)'!$B$5:$G$230,6,0)</f>
        <v>18</v>
      </c>
      <c r="E68" s="2">
        <f>VLOOKUP(C68,'[1]PT-1 RESULT (VII) (20)'!$B$5:$N$230,13,0)</f>
        <v>18</v>
      </c>
      <c r="F68" s="2">
        <f>VLOOKUP(C68,'[1]PT-1 RESULT (VII) (20)'!$B$5:$O$230,14,0)</f>
        <v>20</v>
      </c>
      <c r="G68" s="2">
        <f>VLOOKUP(C68,'[1]PT-1 RESULT (VII) (20)'!$B$5:$P$230,15,0)</f>
        <v>19</v>
      </c>
      <c r="H68" s="2" t="str">
        <f>VLOOKUP(C68,'[1]PT-1 RESULT (VII) (20)'!$B$5:$L$230,11,0)</f>
        <v>NA</v>
      </c>
      <c r="I68" s="2" t="str">
        <f>VLOOKUP(C68,'[1]PT-1 RESULT (VII) (20)'!$B$5:$I$230,8,0)</f>
        <v>NA</v>
      </c>
      <c r="J68" s="2">
        <f>VLOOKUP(C68,'[1]PT-1 RESULT (VII) (20)'!$B$5:$K$230,10,0)</f>
        <v>18</v>
      </c>
      <c r="K68" s="2" t="str">
        <f>VLOOKUP(C68,'[1]PT-1 RESULT (VII) (20)'!$B$5:$M$230,12,0)</f>
        <v>NA</v>
      </c>
      <c r="L68" s="2" t="str">
        <f>VLOOKUP(C68,'[1]PT-1 RESULT (VII) (20)'!$B$5:$J$230,9,0)</f>
        <v>NA</v>
      </c>
      <c r="M68" s="2">
        <f>VLOOKUP(C68,'[1]PT-1 RESULT (VII) (20)'!$B$5:$H$230,7,0)</f>
        <v>20</v>
      </c>
    </row>
    <row r="69" spans="1:13">
      <c r="A69">
        <v>63</v>
      </c>
      <c r="B69" t="s">
        <v>81</v>
      </c>
      <c r="C69">
        <v>4159</v>
      </c>
      <c r="D69" s="2">
        <f>VLOOKUP(C69,'[1]PT-1 RESULT (VII) (20)'!$B$5:$G$230,6,0)</f>
        <v>13</v>
      </c>
      <c r="E69" s="2">
        <f>VLOOKUP(C69,'[1]PT-1 RESULT (VII) (20)'!$B$5:$N$230,13,0)</f>
        <v>5</v>
      </c>
      <c r="F69" s="2">
        <f>VLOOKUP(C69,'[1]PT-1 RESULT (VII) (20)'!$B$5:$O$230,14,0)</f>
        <v>18</v>
      </c>
      <c r="G69" s="2">
        <f>VLOOKUP(C69,'[1]PT-1 RESULT (VII) (20)'!$B$5:$P$230,15,0)</f>
        <v>12</v>
      </c>
      <c r="H69" s="2" t="str">
        <f>VLOOKUP(C69,'[1]PT-1 RESULT (VII) (20)'!$B$5:$L$230,11,0)</f>
        <v>NA</v>
      </c>
      <c r="I69" s="2" t="str">
        <f>VLOOKUP(C69,'[1]PT-1 RESULT (VII) (20)'!$B$5:$I$230,8,0)</f>
        <v>NA</v>
      </c>
      <c r="J69" s="2">
        <f>VLOOKUP(C69,'[1]PT-1 RESULT (VII) (20)'!$B$5:$K$230,10,0)</f>
        <v>11</v>
      </c>
      <c r="K69" s="2" t="str">
        <f>VLOOKUP(C69,'[1]PT-1 RESULT (VII) (20)'!$B$5:$M$230,12,0)</f>
        <v>NA</v>
      </c>
      <c r="L69" s="2" t="str">
        <f>VLOOKUP(C69,'[1]PT-1 RESULT (VII) (20)'!$B$5:$J$230,9,0)</f>
        <v>NA</v>
      </c>
      <c r="M69" s="2">
        <f>VLOOKUP(C69,'[1]PT-1 RESULT (VII) (20)'!$B$5:$H$230,7,0)</f>
        <v>18</v>
      </c>
    </row>
    <row r="70" spans="1:13">
      <c r="A70">
        <v>64</v>
      </c>
      <c r="B70" t="s">
        <v>82</v>
      </c>
      <c r="C70">
        <v>3001</v>
      </c>
      <c r="D70" s="2">
        <f>VLOOKUP(C70,'[1]PT-1 RESULT (VII) (20)'!$B$5:$G$230,6,0)</f>
        <v>8.5</v>
      </c>
      <c r="E70" s="2">
        <f>VLOOKUP(C70,'[1]PT-1 RESULT (VII) (20)'!$B$5:$N$230,13,0)</f>
        <v>17</v>
      </c>
      <c r="F70" s="2">
        <f>VLOOKUP(C70,'[1]PT-1 RESULT (VII) (20)'!$B$5:$O$230,14,0)</f>
        <v>20</v>
      </c>
      <c r="G70" s="2">
        <f>VLOOKUP(C70,'[1]PT-1 RESULT (VII) (20)'!$B$5:$P$230,15,0)</f>
        <v>14</v>
      </c>
      <c r="H70" s="2" t="str">
        <f>VLOOKUP(C70,'[1]PT-1 RESULT (VII) (20)'!$B$5:$L$230,11,0)</f>
        <v>NA</v>
      </c>
      <c r="I70" s="2" t="str">
        <f>VLOOKUP(C70,'[1]PT-1 RESULT (VII) (20)'!$B$5:$I$230,8,0)</f>
        <v>NA</v>
      </c>
      <c r="J70" s="2">
        <f>VLOOKUP(C70,'[1]PT-1 RESULT (VII) (20)'!$B$5:$K$230,10,0)</f>
        <v>17</v>
      </c>
      <c r="K70" s="2" t="str">
        <f>VLOOKUP(C70,'[1]PT-1 RESULT (VII) (20)'!$B$5:$M$230,12,0)</f>
        <v>NA</v>
      </c>
      <c r="L70" s="2" t="str">
        <f>VLOOKUP(C70,'[1]PT-1 RESULT (VII) (20)'!$B$5:$J$230,9,0)</f>
        <v>NA</v>
      </c>
      <c r="M70" s="2">
        <f>VLOOKUP(C70,'[1]PT-1 RESULT (VII) (20)'!$B$5:$H$230,7,0)</f>
        <v>19</v>
      </c>
    </row>
    <row r="71" spans="1:13">
      <c r="A71">
        <v>65</v>
      </c>
      <c r="B71" t="s">
        <v>83</v>
      </c>
      <c r="C71">
        <v>10458</v>
      </c>
      <c r="D71" s="2">
        <f>VLOOKUP(C71,'[1]PT-1 RESULT (VII) (20)'!$B$5:$G$230,6,0)</f>
        <v>18</v>
      </c>
      <c r="E71" s="2">
        <f>VLOOKUP(C71,'[1]PT-1 RESULT (VII) (20)'!$B$5:$N$230,13,0)</f>
        <v>10</v>
      </c>
      <c r="F71" s="2">
        <f>VLOOKUP(C71,'[1]PT-1 RESULT (VII) (20)'!$B$5:$O$230,14,0)</f>
        <v>18</v>
      </c>
      <c r="G71" s="2">
        <f>VLOOKUP(C71,'[1]PT-1 RESULT (VII) (20)'!$B$5:$P$230,15,0)</f>
        <v>20</v>
      </c>
      <c r="H71" s="2">
        <f>VLOOKUP(C71,'[1]PT-1 RESULT (VII) (20)'!$B$5:$L$230,11,0)</f>
        <v>19</v>
      </c>
      <c r="I71" s="2" t="str">
        <f>VLOOKUP(C71,'[1]PT-1 RESULT (VII) (20)'!$B$5:$I$230,8,0)</f>
        <v>NA</v>
      </c>
      <c r="J71" s="2" t="str">
        <f>VLOOKUP(C71,'[1]PT-1 RESULT (VII) (20)'!$B$5:$K$230,10,0)</f>
        <v>NA</v>
      </c>
      <c r="K71" s="2" t="str">
        <f>VLOOKUP(C71,'[1]PT-1 RESULT (VII) (20)'!$B$5:$M$230,12,0)</f>
        <v>NA</v>
      </c>
      <c r="L71" s="2" t="str">
        <f>VLOOKUP(C71,'[1]PT-1 RESULT (VII) (20)'!$B$5:$J$230,9,0)</f>
        <v>NA</v>
      </c>
      <c r="M71" s="2">
        <f>VLOOKUP(C71,'[1]PT-1 RESULT (VII) (20)'!$B$5:$H$230,7,0)</f>
        <v>19</v>
      </c>
    </row>
    <row r="72" spans="1:13">
      <c r="A72">
        <v>66</v>
      </c>
      <c r="B72" t="s">
        <v>84</v>
      </c>
      <c r="C72">
        <v>10500</v>
      </c>
      <c r="D72" s="2">
        <f>VLOOKUP(C72,'[1]PT-1 RESULT (VII) (20)'!$B$5:$G$230,6,0)</f>
        <v>17</v>
      </c>
      <c r="E72" s="2">
        <f>VLOOKUP(C72,'[1]PT-1 RESULT (VII) (20)'!$B$5:$N$230,13,0)</f>
        <v>15</v>
      </c>
      <c r="F72" s="2">
        <f>VLOOKUP(C72,'[1]PT-1 RESULT (VII) (20)'!$B$5:$O$230,14,0)</f>
        <v>16</v>
      </c>
      <c r="G72" s="2">
        <f>VLOOKUP(C72,'[1]PT-1 RESULT (VII) (20)'!$B$5:$P$230,15,0)</f>
        <v>18</v>
      </c>
      <c r="H72" s="2">
        <f>VLOOKUP(C72,'[1]PT-1 RESULT (VII) (20)'!$B$5:$L$230,11,0)</f>
        <v>16</v>
      </c>
      <c r="I72" s="2">
        <f>VLOOKUP(C72,'[1]PT-1 RESULT (VII) (20)'!$B$5:$I$230,8,0)</f>
        <v>15</v>
      </c>
      <c r="J72" s="2" t="str">
        <f>VLOOKUP(C72,'[1]PT-1 RESULT (VII) (20)'!$B$5:$K$230,10,0)</f>
        <v>NA</v>
      </c>
      <c r="K72" s="2" t="str">
        <f>VLOOKUP(C72,'[1]PT-1 RESULT (VII) (20)'!$B$5:$M$230,12,0)</f>
        <v>NA</v>
      </c>
      <c r="L72" s="2" t="str">
        <f>VLOOKUP(C72,'[1]PT-1 RESULT (VII) (20)'!$B$5:$J$230,9,0)</f>
        <v>NA</v>
      </c>
      <c r="M72" s="2" t="str">
        <f>VLOOKUP(C72,'[1]PT-1 RESULT (VII) (20)'!$B$5:$H$230,7,0)</f>
        <v>NA</v>
      </c>
    </row>
    <row r="73" spans="1:13">
      <c r="A73">
        <v>67</v>
      </c>
      <c r="B73" t="s">
        <v>85</v>
      </c>
      <c r="C73">
        <v>3017</v>
      </c>
      <c r="D73" s="2">
        <f>VLOOKUP(C73,'[1]PT-1 RESULT (VII) (20)'!$B$5:$G$230,6,0)</f>
        <v>15</v>
      </c>
      <c r="E73" s="2">
        <f>VLOOKUP(C73,'[1]PT-1 RESULT (VII) (20)'!$B$5:$N$230,13,0)</f>
        <v>12</v>
      </c>
      <c r="F73" s="2">
        <f>VLOOKUP(C73,'[1]PT-1 RESULT (VII) (20)'!$B$5:$O$230,14,0)</f>
        <v>14</v>
      </c>
      <c r="G73" s="2">
        <f>VLOOKUP(C73,'[1]PT-1 RESULT (VII) (20)'!$B$5:$P$230,15,0)</f>
        <v>13</v>
      </c>
      <c r="H73" s="2" t="str">
        <f>VLOOKUP(C73,'[1]PT-1 RESULT (VII) (20)'!$B$5:$L$230,11,0)</f>
        <v>NA</v>
      </c>
      <c r="I73" s="2" t="str">
        <f>VLOOKUP(C73,'[1]PT-1 RESULT (VII) (20)'!$B$5:$I$230,8,0)</f>
        <v>NA</v>
      </c>
      <c r="J73" s="2">
        <f>VLOOKUP(C73,'[1]PT-1 RESULT (VII) (20)'!$B$5:$K$230,10,0)</f>
        <v>17</v>
      </c>
      <c r="K73" s="2" t="str">
        <f>VLOOKUP(C73,'[1]PT-1 RESULT (VII) (20)'!$B$5:$M$230,12,0)</f>
        <v>NA</v>
      </c>
      <c r="L73" s="2" t="str">
        <f>VLOOKUP(C73,'[1]PT-1 RESULT (VII) (20)'!$B$5:$J$230,9,0)</f>
        <v>NA</v>
      </c>
      <c r="M73" s="2">
        <f>VLOOKUP(C73,'[1]PT-1 RESULT (VII) (20)'!$B$5:$H$230,7,0)</f>
        <v>16</v>
      </c>
    </row>
    <row r="74" spans="1:13">
      <c r="A74">
        <v>68</v>
      </c>
      <c r="B74" t="s">
        <v>86</v>
      </c>
      <c r="C74">
        <v>4235</v>
      </c>
      <c r="D74" s="2">
        <f>VLOOKUP(C74,'[1]PT-1 RESULT (VII) (20)'!$B$5:$G$230,6,0)</f>
        <v>17</v>
      </c>
      <c r="E74" s="2">
        <f>VLOOKUP(C74,'[1]PT-1 RESULT (VII) (20)'!$B$5:$N$230,13,0)</f>
        <v>20</v>
      </c>
      <c r="F74" s="2">
        <f>VLOOKUP(C74,'[1]PT-1 RESULT (VII) (20)'!$B$5:$O$230,14,0)</f>
        <v>19</v>
      </c>
      <c r="G74" s="2">
        <f>VLOOKUP(C74,'[1]PT-1 RESULT (VII) (20)'!$B$5:$P$230,15,0)</f>
        <v>15</v>
      </c>
      <c r="H74" s="2" t="str">
        <f>VLOOKUP(C74,'[1]PT-1 RESULT (VII) (20)'!$B$5:$L$230,11,0)</f>
        <v>NA</v>
      </c>
      <c r="I74" s="2" t="str">
        <f>VLOOKUP(C74,'[1]PT-1 RESULT (VII) (20)'!$B$5:$I$230,8,0)</f>
        <v>NA</v>
      </c>
      <c r="J74" s="2">
        <f>VLOOKUP(C74,'[1]PT-1 RESULT (VII) (20)'!$B$5:$K$230,10,0)</f>
        <v>17</v>
      </c>
      <c r="K74" s="2" t="str">
        <f>VLOOKUP(C74,'[1]PT-1 RESULT (VII) (20)'!$B$5:$M$230,12,0)</f>
        <v>NA</v>
      </c>
      <c r="L74" s="2" t="str">
        <f>VLOOKUP(C74,'[1]PT-1 RESULT (VII) (20)'!$B$5:$J$230,9,0)</f>
        <v>NA</v>
      </c>
      <c r="M74" s="2">
        <f>VLOOKUP(C74,'[1]PT-1 RESULT (VII) (20)'!$B$5:$H$230,7,0)</f>
        <v>18</v>
      </c>
    </row>
    <row r="75" spans="1:13">
      <c r="A75">
        <v>69</v>
      </c>
      <c r="B75" t="s">
        <v>87</v>
      </c>
      <c r="C75">
        <v>7744</v>
      </c>
      <c r="D75" s="2">
        <f>VLOOKUP(C75,'[1]PT-1 RESULT (VII) (20)'!$B$5:$G$230,6,0)</f>
        <v>19</v>
      </c>
      <c r="E75" s="2">
        <f>VLOOKUP(C75,'[1]PT-1 RESULT (VII) (20)'!$B$5:$N$230,13,0)</f>
        <v>20</v>
      </c>
      <c r="F75" s="2">
        <f>VLOOKUP(C75,'[1]PT-1 RESULT (VII) (20)'!$B$5:$O$230,14,0)</f>
        <v>20</v>
      </c>
      <c r="G75" s="2">
        <f>VLOOKUP(C75,'[1]PT-1 RESULT (VII) (20)'!$B$5:$P$230,15,0)</f>
        <v>20</v>
      </c>
      <c r="H75" s="2" t="str">
        <f>VLOOKUP(C75,'[1]PT-1 RESULT (VII) (20)'!$B$5:$L$230,11,0)</f>
        <v>NA</v>
      </c>
      <c r="I75" s="2" t="str">
        <f>VLOOKUP(C75,'[1]PT-1 RESULT (VII) (20)'!$B$5:$I$230,8,0)</f>
        <v>NA</v>
      </c>
      <c r="J75" s="2">
        <f>VLOOKUP(C75,'[1]PT-1 RESULT (VII) (20)'!$B$5:$K$230,10,0)</f>
        <v>20</v>
      </c>
      <c r="K75" s="2" t="str">
        <f>VLOOKUP(C75,'[1]PT-1 RESULT (VII) (20)'!$B$5:$M$230,12,0)</f>
        <v>NA</v>
      </c>
      <c r="L75" s="2" t="str">
        <f>VLOOKUP(C75,'[1]PT-1 RESULT (VII) (20)'!$B$5:$J$230,9,0)</f>
        <v>NA</v>
      </c>
      <c r="M75" s="2">
        <f>VLOOKUP(C75,'[1]PT-1 RESULT (VII) (20)'!$B$5:$H$230,7,0)</f>
        <v>19</v>
      </c>
    </row>
    <row r="76" spans="1:13">
      <c r="A76">
        <v>70</v>
      </c>
      <c r="B76" t="s">
        <v>88</v>
      </c>
      <c r="C76">
        <v>6753</v>
      </c>
      <c r="D76" s="2">
        <f>VLOOKUP(C76,'[1]PT-1 RESULT (VII) (20)'!$B$5:$G$230,6,0)</f>
        <v>16</v>
      </c>
      <c r="E76" s="2">
        <f>VLOOKUP(C76,'[1]PT-1 RESULT (VII) (20)'!$B$5:$N$230,13,0)</f>
        <v>15</v>
      </c>
      <c r="F76" s="2">
        <f>VLOOKUP(C76,'[1]PT-1 RESULT (VII) (20)'!$B$5:$O$230,14,0)</f>
        <v>17</v>
      </c>
      <c r="G76" s="2">
        <f>VLOOKUP(C76,'[1]PT-1 RESULT (VII) (20)'!$B$5:$P$230,15,0)</f>
        <v>17</v>
      </c>
      <c r="H76" s="2">
        <f>VLOOKUP(C76,'[1]PT-1 RESULT (VII) (20)'!$B$5:$L$230,11,0)</f>
        <v>19</v>
      </c>
      <c r="I76" s="2">
        <f>VLOOKUP(C76,'[1]PT-1 RESULT (VII) (20)'!$B$5:$I$230,8,0)</f>
        <v>15</v>
      </c>
      <c r="J76" s="2" t="str">
        <f>VLOOKUP(C76,'[1]PT-1 RESULT (VII) (20)'!$B$5:$K$230,10,0)</f>
        <v>NA</v>
      </c>
      <c r="K76" s="2" t="str">
        <f>VLOOKUP(C76,'[1]PT-1 RESULT (VII) (20)'!$B$5:$M$230,12,0)</f>
        <v>NA</v>
      </c>
      <c r="L76" s="2" t="str">
        <f>VLOOKUP(C76,'[1]PT-1 RESULT (VII) (20)'!$B$5:$J$230,9,0)</f>
        <v>NA</v>
      </c>
      <c r="M76" s="2" t="str">
        <f>VLOOKUP(C76,'[1]PT-1 RESULT (VII) (20)'!$B$5:$H$230,7,0)</f>
        <v>NA</v>
      </c>
    </row>
    <row r="77" spans="1:13">
      <c r="A77">
        <v>71</v>
      </c>
      <c r="B77" t="s">
        <v>89</v>
      </c>
      <c r="C77">
        <v>3019</v>
      </c>
      <c r="D77" s="2">
        <f>VLOOKUP(C77,'[1]PT-1 RESULT (VII) (20)'!$B$5:$G$230,6,0)</f>
        <v>17</v>
      </c>
      <c r="E77" s="2">
        <f>VLOOKUP(C77,'[1]PT-1 RESULT (VII) (20)'!$B$5:$N$230,13,0)</f>
        <v>15</v>
      </c>
      <c r="F77" s="2">
        <f>VLOOKUP(C77,'[1]PT-1 RESULT (VII) (20)'!$B$5:$O$230,14,0)</f>
        <v>20</v>
      </c>
      <c r="G77" s="2">
        <f>VLOOKUP(C77,'[1]PT-1 RESULT (VII) (20)'!$B$5:$P$230,15,0)</f>
        <v>19</v>
      </c>
      <c r="H77" s="2">
        <f>VLOOKUP(C77,'[1]PT-1 RESULT (VII) (20)'!$B$5:$L$230,11,0)</f>
        <v>17</v>
      </c>
      <c r="I77" s="2">
        <f>VLOOKUP(C77,'[1]PT-1 RESULT (VII) (20)'!$B$5:$I$230,8,0)</f>
        <v>19</v>
      </c>
      <c r="J77" s="2" t="str">
        <f>VLOOKUP(C77,'[1]PT-1 RESULT (VII) (20)'!$B$5:$K$230,10,0)</f>
        <v>NA</v>
      </c>
      <c r="K77" s="2" t="str">
        <f>VLOOKUP(C77,'[1]PT-1 RESULT (VII) (20)'!$B$5:$M$230,12,0)</f>
        <v>NA</v>
      </c>
      <c r="L77" s="2" t="str">
        <f>VLOOKUP(C77,'[1]PT-1 RESULT (VII) (20)'!$B$5:$J$230,9,0)</f>
        <v>NA</v>
      </c>
      <c r="M77" s="2" t="str">
        <f>VLOOKUP(C77,'[1]PT-1 RESULT (VII) (20)'!$B$5:$H$230,7,0)</f>
        <v>NA</v>
      </c>
    </row>
    <row r="78" spans="1:13">
      <c r="A78">
        <v>72</v>
      </c>
      <c r="B78" t="s">
        <v>90</v>
      </c>
      <c r="C78">
        <v>4155</v>
      </c>
      <c r="D78" s="2">
        <f>VLOOKUP(C78,'[1]PT-1 RESULT (VII) (20)'!$B$5:$G$230,6,0)</f>
        <v>12</v>
      </c>
      <c r="E78" s="2">
        <f>VLOOKUP(C78,'[1]PT-1 RESULT (VII) (20)'!$B$5:$N$230,13,0)</f>
        <v>19</v>
      </c>
      <c r="F78" s="2">
        <f>VLOOKUP(C78,'[1]PT-1 RESULT (VII) (20)'!$B$5:$O$230,14,0)</f>
        <v>20</v>
      </c>
      <c r="G78" s="2">
        <f>VLOOKUP(C78,'[1]PT-1 RESULT (VII) (20)'!$B$5:$P$230,15,0)</f>
        <v>12</v>
      </c>
      <c r="H78" s="2" t="str">
        <f>VLOOKUP(C78,'[1]PT-1 RESULT (VII) (20)'!$B$5:$L$230,11,0)</f>
        <v>NA</v>
      </c>
      <c r="I78" s="2">
        <f>VLOOKUP(C78,'[1]PT-1 RESULT (VII) (20)'!$B$5:$I$230,8,0)</f>
        <v>15</v>
      </c>
      <c r="J78" s="2" t="str">
        <f>VLOOKUP(C78,'[1]PT-1 RESULT (VII) (20)'!$B$5:$K$230,10,0)</f>
        <v>NA</v>
      </c>
      <c r="K78" s="2" t="str">
        <f>VLOOKUP(C78,'[1]PT-1 RESULT (VII) (20)'!$B$5:$M$230,12,0)</f>
        <v>NA</v>
      </c>
      <c r="L78" s="2">
        <f>VLOOKUP(C78,'[1]PT-1 RESULT (VII) (20)'!$B$5:$J$230,9,0)</f>
        <v>19</v>
      </c>
      <c r="M78" s="2" t="str">
        <f>VLOOKUP(C78,'[1]PT-1 RESULT (VII) (20)'!$B$5:$H$230,7,0)</f>
        <v>NA</v>
      </c>
    </row>
    <row r="79" spans="1:13">
      <c r="A79">
        <v>73</v>
      </c>
      <c r="B79" t="s">
        <v>91</v>
      </c>
      <c r="C79">
        <v>10327</v>
      </c>
      <c r="D79" s="2">
        <f>VLOOKUP(C79,'[1]PT-1 RESULT (VII) (20)'!$B$5:$G$230,6,0)</f>
        <v>17</v>
      </c>
      <c r="E79" s="2">
        <f>VLOOKUP(C79,'[1]PT-1 RESULT (VII) (20)'!$B$5:$N$230,13,0)</f>
        <v>18</v>
      </c>
      <c r="F79" s="2">
        <f>VLOOKUP(C79,'[1]PT-1 RESULT (VII) (20)'!$B$5:$O$230,14,0)</f>
        <v>20</v>
      </c>
      <c r="G79" s="2">
        <f>VLOOKUP(C79,'[1]PT-1 RESULT (VII) (20)'!$B$5:$P$230,15,0)</f>
        <v>19</v>
      </c>
      <c r="H79" s="2">
        <f>VLOOKUP(C79,'[1]PT-1 RESULT (VII) (20)'!$B$5:$L$230,11,0)</f>
        <v>17</v>
      </c>
      <c r="I79" s="2" t="str">
        <f>VLOOKUP(C79,'[1]PT-1 RESULT (VII) (20)'!$B$5:$I$230,8,0)</f>
        <v>NA</v>
      </c>
      <c r="J79" s="2" t="str">
        <f>VLOOKUP(C79,'[1]PT-1 RESULT (VII) (20)'!$B$5:$K$230,10,0)</f>
        <v>NA</v>
      </c>
      <c r="K79" s="2" t="str">
        <f>VLOOKUP(C79,'[1]PT-1 RESULT (VII) (20)'!$B$5:$M$230,12,0)</f>
        <v>NA</v>
      </c>
      <c r="L79" s="2" t="str">
        <f>VLOOKUP(C79,'[1]PT-1 RESULT (VII) (20)'!$B$5:$J$230,9,0)</f>
        <v>NA</v>
      </c>
      <c r="M79" s="2">
        <f>VLOOKUP(C79,'[1]PT-1 RESULT (VII) (20)'!$B$5:$H$230,7,0)</f>
        <v>19</v>
      </c>
    </row>
    <row r="80" spans="1:13">
      <c r="A80">
        <v>74</v>
      </c>
      <c r="B80" t="s">
        <v>92</v>
      </c>
      <c r="C80">
        <v>3055</v>
      </c>
      <c r="D80" s="2">
        <f>VLOOKUP(C80,'[1]PT-1 RESULT (VII) (20)'!$B$5:$G$230,6,0)</f>
        <v>10</v>
      </c>
      <c r="E80" s="2">
        <f>VLOOKUP(C80,'[1]PT-1 RESULT (VII) (20)'!$B$5:$N$230,13,0)</f>
        <v>19</v>
      </c>
      <c r="F80" s="2">
        <f>VLOOKUP(C80,'[1]PT-1 RESULT (VII) (20)'!$B$5:$O$230,14,0)</f>
        <v>12</v>
      </c>
      <c r="G80" s="2">
        <f>VLOOKUP(C80,'[1]PT-1 RESULT (VII) (20)'!$B$5:$P$230,15,0)</f>
        <v>13</v>
      </c>
      <c r="H80" s="2">
        <f>VLOOKUP(C80,'[1]PT-1 RESULT (VII) (20)'!$B$5:$L$230,11,0)</f>
        <v>20</v>
      </c>
      <c r="I80" s="2" t="str">
        <f>VLOOKUP(C80,'[1]PT-1 RESULT (VII) (20)'!$B$5:$I$230,8,0)</f>
        <v>NA</v>
      </c>
      <c r="J80" s="2" t="str">
        <f>VLOOKUP(C80,'[1]PT-1 RESULT (VII) (20)'!$B$5:$K$230,10,0)</f>
        <v>NA</v>
      </c>
      <c r="K80" s="2" t="str">
        <f>VLOOKUP(C80,'[1]PT-1 RESULT (VII) (20)'!$B$5:$M$230,12,0)</f>
        <v>NA</v>
      </c>
      <c r="L80" s="2" t="str">
        <f>VLOOKUP(C80,'[1]PT-1 RESULT (VII) (20)'!$B$5:$J$230,9,0)</f>
        <v>NA</v>
      </c>
      <c r="M80" s="2">
        <f>VLOOKUP(C80,'[1]PT-1 RESULT (VII) (20)'!$B$5:$H$230,7,0)</f>
        <v>18</v>
      </c>
    </row>
    <row r="81" spans="1:13">
      <c r="A81">
        <v>75</v>
      </c>
      <c r="B81" t="s">
        <v>93</v>
      </c>
      <c r="C81">
        <v>3584</v>
      </c>
      <c r="D81" s="2">
        <f>VLOOKUP(C81,'[1]PT-1 RESULT (VII) (20)'!$B$5:$G$230,6,0)</f>
        <v>19</v>
      </c>
      <c r="E81" s="2">
        <f>VLOOKUP(C81,'[1]PT-1 RESULT (VII) (20)'!$B$5:$N$230,13,0)</f>
        <v>20</v>
      </c>
      <c r="F81" s="2">
        <f>VLOOKUP(C81,'[1]PT-1 RESULT (VII) (20)'!$B$5:$O$230,14,0)</f>
        <v>19</v>
      </c>
      <c r="G81" s="2">
        <f>VLOOKUP(C81,'[1]PT-1 RESULT (VII) (20)'!$B$5:$P$230,15,0)</f>
        <v>20</v>
      </c>
      <c r="H81" s="2" t="str">
        <f>VLOOKUP(C81,'[1]PT-1 RESULT (VII) (20)'!$B$5:$L$230,11,0)</f>
        <v>NA</v>
      </c>
      <c r="I81" s="2" t="str">
        <f>VLOOKUP(C81,'[1]PT-1 RESULT (VII) (20)'!$B$5:$I$230,8,0)</f>
        <v>NA</v>
      </c>
      <c r="J81" s="2">
        <f>VLOOKUP(C81,'[1]PT-1 RESULT (VII) (20)'!$B$5:$K$230,10,0)</f>
        <v>18</v>
      </c>
      <c r="K81" s="2" t="str">
        <f>VLOOKUP(C81,'[1]PT-1 RESULT (VII) (20)'!$B$5:$M$230,12,0)</f>
        <v>NA</v>
      </c>
      <c r="L81" s="2" t="str">
        <f>VLOOKUP(C81,'[1]PT-1 RESULT (VII) (20)'!$B$5:$J$230,9,0)</f>
        <v>NA</v>
      </c>
      <c r="M81" s="2">
        <f>VLOOKUP(C81,'[1]PT-1 RESULT (VII) (20)'!$B$5:$H$230,7,0)</f>
        <v>20</v>
      </c>
    </row>
    <row r="82" spans="1:13">
      <c r="A82">
        <v>76</v>
      </c>
      <c r="B82" t="s">
        <v>94</v>
      </c>
      <c r="C82">
        <v>3996</v>
      </c>
      <c r="D82" s="2">
        <f>VLOOKUP(C82,'[1]PT-1 RESULT (VII) (20)'!$B$5:$G$230,6,0)</f>
        <v>8</v>
      </c>
      <c r="E82" s="2">
        <f>VLOOKUP(C82,'[1]PT-1 RESULT (VII) (20)'!$B$5:$N$230,13,0)</f>
        <v>10</v>
      </c>
      <c r="F82" s="2">
        <f>VLOOKUP(C82,'[1]PT-1 RESULT (VII) (20)'!$B$5:$O$230,14,0)</f>
        <v>18</v>
      </c>
      <c r="G82" s="2">
        <f>VLOOKUP(C82,'[1]PT-1 RESULT (VII) (20)'!$B$5:$P$230,15,0)</f>
        <v>13</v>
      </c>
      <c r="H82" s="2" t="str">
        <f>VLOOKUP(C82,'[1]PT-1 RESULT (VII) (20)'!$B$5:$L$230,11,0)</f>
        <v>NA</v>
      </c>
      <c r="I82" s="2" t="str">
        <f>VLOOKUP(C82,'[1]PT-1 RESULT (VII) (20)'!$B$5:$I$230,8,0)</f>
        <v>NA</v>
      </c>
      <c r="J82" s="2">
        <f>VLOOKUP(C82,'[1]PT-1 RESULT (VII) (20)'!$B$5:$K$230,10,0)</f>
        <v>17</v>
      </c>
      <c r="K82" s="2" t="str">
        <f>VLOOKUP(C82,'[1]PT-1 RESULT (VII) (20)'!$B$5:$M$230,12,0)</f>
        <v>NA</v>
      </c>
      <c r="L82" s="2" t="str">
        <f>VLOOKUP(C82,'[1]PT-1 RESULT (VII) (20)'!$B$5:$J$230,9,0)</f>
        <v>NA</v>
      </c>
      <c r="M82" s="2">
        <f>VLOOKUP(C82,'[1]PT-1 RESULT (VII) (20)'!$B$5:$H$230,7,0)</f>
        <v>8</v>
      </c>
    </row>
    <row r="83" spans="1:13">
      <c r="A83">
        <v>77</v>
      </c>
      <c r="B83" t="s">
        <v>95</v>
      </c>
      <c r="C83">
        <v>4238</v>
      </c>
      <c r="D83" s="2">
        <f>VLOOKUP(C83,'[1]PT-1 RESULT (VII) (20)'!$B$5:$G$230,6,0)</f>
        <v>17</v>
      </c>
      <c r="E83" s="2">
        <f>VLOOKUP(C83,'[1]PT-1 RESULT (VII) (20)'!$B$5:$N$230,13,0)</f>
        <v>14</v>
      </c>
      <c r="F83" s="2">
        <f>VLOOKUP(C83,'[1]PT-1 RESULT (VII) (20)'!$B$5:$O$230,14,0)</f>
        <v>20</v>
      </c>
      <c r="G83" s="2">
        <f>VLOOKUP(C83,'[1]PT-1 RESULT (VII) (20)'!$B$5:$P$230,15,0)</f>
        <v>13</v>
      </c>
      <c r="H83" s="2">
        <f>VLOOKUP(C83,'[1]PT-1 RESULT (VII) (20)'!$B$5:$L$230,11,0)</f>
        <v>17</v>
      </c>
      <c r="I83" s="2" t="str">
        <f>VLOOKUP(C83,'[1]PT-1 RESULT (VII) (20)'!$B$5:$I$230,8,0)</f>
        <v>NA</v>
      </c>
      <c r="J83" s="2" t="str">
        <f>VLOOKUP(C83,'[1]PT-1 RESULT (VII) (20)'!$B$5:$K$230,10,0)</f>
        <v>NA</v>
      </c>
      <c r="K83" s="2" t="str">
        <f>VLOOKUP(C83,'[1]PT-1 RESULT (VII) (20)'!$B$5:$M$230,12,0)</f>
        <v>NA</v>
      </c>
      <c r="L83" s="2" t="str">
        <f>VLOOKUP(C83,'[1]PT-1 RESULT (VII) (20)'!$B$5:$J$230,9,0)</f>
        <v>NA</v>
      </c>
      <c r="M83" s="2">
        <f>VLOOKUP(C83,'[1]PT-1 RESULT (VII) (20)'!$B$5:$H$230,7,0)</f>
        <v>18</v>
      </c>
    </row>
    <row r="84" spans="1:13">
      <c r="A84">
        <v>78</v>
      </c>
      <c r="B84" t="s">
        <v>96</v>
      </c>
      <c r="C84">
        <v>10156</v>
      </c>
      <c r="D84" s="2">
        <f>VLOOKUP(C84,'[1]PT-1 RESULT (VII) (20)'!$B$5:$G$230,6,0)</f>
        <v>19</v>
      </c>
      <c r="E84" s="2">
        <f>VLOOKUP(C84,'[1]PT-1 RESULT (VII) (20)'!$B$5:$N$230,13,0)</f>
        <v>15</v>
      </c>
      <c r="F84" s="2">
        <f>VLOOKUP(C84,'[1]PT-1 RESULT (VII) (20)'!$B$5:$O$230,14,0)</f>
        <v>19</v>
      </c>
      <c r="G84" s="2">
        <f>VLOOKUP(C84,'[1]PT-1 RESULT (VII) (20)'!$B$5:$P$230,15,0)</f>
        <v>20</v>
      </c>
      <c r="H84" s="2" t="str">
        <f>VLOOKUP(C84,'[1]PT-1 RESULT (VII) (20)'!$B$5:$L$230,11,0)</f>
        <v>NA</v>
      </c>
      <c r="I84" s="2" t="str">
        <f>VLOOKUP(C84,'[1]PT-1 RESULT (VII) (20)'!$B$5:$I$230,8,0)</f>
        <v>NA</v>
      </c>
      <c r="J84" s="2">
        <f>VLOOKUP(C84,'[1]PT-1 RESULT (VII) (20)'!$B$5:$K$230,10,0)</f>
        <v>19</v>
      </c>
      <c r="K84" s="2" t="str">
        <f>VLOOKUP(C84,'[1]PT-1 RESULT (VII) (20)'!$B$5:$M$230,12,0)</f>
        <v>NA</v>
      </c>
      <c r="L84" s="2" t="str">
        <f>VLOOKUP(C84,'[1]PT-1 RESULT (VII) (20)'!$B$5:$J$230,9,0)</f>
        <v>NA</v>
      </c>
      <c r="M84" s="2">
        <f>VLOOKUP(C84,'[1]PT-1 RESULT (VII) (20)'!$B$5:$H$230,7,0)</f>
        <v>18</v>
      </c>
    </row>
    <row r="85" spans="1:13">
      <c r="A85">
        <v>79</v>
      </c>
      <c r="B85" t="s">
        <v>97</v>
      </c>
      <c r="C85">
        <v>3016</v>
      </c>
      <c r="D85" s="2">
        <f>VLOOKUP(C85,'[1]PT-1 RESULT (VII) (20)'!$B$5:$G$230,6,0)</f>
        <v>11</v>
      </c>
      <c r="E85" s="2">
        <f>VLOOKUP(C85,'[1]PT-1 RESULT (VII) (20)'!$B$5:$N$230,13,0)</f>
        <v>19</v>
      </c>
      <c r="F85" s="2">
        <f>VLOOKUP(C85,'[1]PT-1 RESULT (VII) (20)'!$B$5:$O$230,14,0)</f>
        <v>7</v>
      </c>
      <c r="G85" s="2">
        <f>VLOOKUP(C85,'[1]PT-1 RESULT (VII) (20)'!$B$5:$P$230,15,0)</f>
        <v>13</v>
      </c>
      <c r="H85" s="2" t="str">
        <f>VLOOKUP(C85,'[1]PT-1 RESULT (VII) (20)'!$B$5:$L$230,11,0)</f>
        <v>NA</v>
      </c>
      <c r="I85" s="2">
        <f>VLOOKUP(C85,'[1]PT-1 RESULT (VII) (20)'!$B$5:$I$230,8,0)</f>
        <v>14</v>
      </c>
      <c r="J85" s="2" t="str">
        <f>VLOOKUP(C85,'[1]PT-1 RESULT (VII) (20)'!$B$5:$K$230,10,0)</f>
        <v>NA</v>
      </c>
      <c r="K85" s="2" t="str">
        <f>VLOOKUP(C85,'[1]PT-1 RESULT (VII) (20)'!$B$5:$M$230,12,0)</f>
        <v>NA</v>
      </c>
      <c r="L85" s="2" t="str">
        <f>VLOOKUP(C85,'[1]PT-1 RESULT (VII) (20)'!$B$5:$J$230,9,0)</f>
        <v>A</v>
      </c>
      <c r="M85" s="2" t="str">
        <f>VLOOKUP(C85,'[1]PT-1 RESULT (VII) (20)'!$B$5:$H$230,7,0)</f>
        <v>NA</v>
      </c>
    </row>
    <row r="86" spans="1:13">
      <c r="A86">
        <v>80</v>
      </c>
      <c r="B86" t="s">
        <v>98</v>
      </c>
      <c r="C86">
        <v>3467</v>
      </c>
      <c r="D86" s="2">
        <f>VLOOKUP(C86,'[1]PT-1 RESULT (VII) (20)'!$B$5:$G$230,6,0)</f>
        <v>19</v>
      </c>
      <c r="E86" s="2">
        <f>VLOOKUP(C86,'[1]PT-1 RESULT (VII) (20)'!$B$5:$N$230,13,0)</f>
        <v>16</v>
      </c>
      <c r="F86" s="2">
        <f>VLOOKUP(C86,'[1]PT-1 RESULT (VII) (20)'!$B$5:$O$230,14,0)</f>
        <v>16</v>
      </c>
      <c r="G86" s="2">
        <f>VLOOKUP(C86,'[1]PT-1 RESULT (VII) (20)'!$B$5:$P$230,15,0)</f>
        <v>14</v>
      </c>
      <c r="H86" s="2" t="str">
        <f>VLOOKUP(C86,'[1]PT-1 RESULT (VII) (20)'!$B$5:$L$230,11,0)</f>
        <v>NA</v>
      </c>
      <c r="I86" s="2" t="str">
        <f>VLOOKUP(C86,'[1]PT-1 RESULT (VII) (20)'!$B$5:$I$230,8,0)</f>
        <v>NA</v>
      </c>
      <c r="J86" s="2">
        <f>VLOOKUP(C86,'[1]PT-1 RESULT (VII) (20)'!$B$5:$K$230,10,0)</f>
        <v>19</v>
      </c>
      <c r="K86" s="2" t="str">
        <f>VLOOKUP(C86,'[1]PT-1 RESULT (VII) (20)'!$B$5:$M$230,12,0)</f>
        <v>NA</v>
      </c>
      <c r="L86" s="2" t="str">
        <f>VLOOKUP(C86,'[1]PT-1 RESULT (VII) (20)'!$B$5:$J$230,9,0)</f>
        <v>NA</v>
      </c>
      <c r="M86" s="2">
        <f>VLOOKUP(C86,'[1]PT-1 RESULT (VII) (20)'!$B$5:$H$230,7,0)</f>
        <v>15</v>
      </c>
    </row>
    <row r="87" spans="1:13">
      <c r="A87">
        <v>81</v>
      </c>
      <c r="B87" t="s">
        <v>99</v>
      </c>
      <c r="C87">
        <v>3655</v>
      </c>
      <c r="D87" s="2">
        <f>VLOOKUP(C87,'[1]PT-1 RESULT (VII) (20)'!$B$5:$G$230,6,0)</f>
        <v>18</v>
      </c>
      <c r="E87" s="2">
        <f>VLOOKUP(C87,'[1]PT-1 RESULT (VII) (20)'!$B$5:$N$230,13,0)</f>
        <v>18</v>
      </c>
      <c r="F87" s="2">
        <f>VLOOKUP(C87,'[1]PT-1 RESULT (VII) (20)'!$B$5:$O$230,14,0)</f>
        <v>20</v>
      </c>
      <c r="G87" s="2">
        <f>VLOOKUP(C87,'[1]PT-1 RESULT (VII) (20)'!$B$5:$P$230,15,0)</f>
        <v>20</v>
      </c>
      <c r="H87" s="2">
        <f>VLOOKUP(C87,'[1]PT-1 RESULT (VII) (20)'!$B$5:$L$230,11,0)</f>
        <v>20</v>
      </c>
      <c r="I87" s="2" t="str">
        <f>VLOOKUP(C87,'[1]PT-1 RESULT (VII) (20)'!$B$5:$I$230,8,0)</f>
        <v>NA</v>
      </c>
      <c r="J87" s="2" t="str">
        <f>VLOOKUP(C87,'[1]PT-1 RESULT (VII) (20)'!$B$5:$K$230,10,0)</f>
        <v>NA</v>
      </c>
      <c r="K87" s="2" t="str">
        <f>VLOOKUP(C87,'[1]PT-1 RESULT (VII) (20)'!$B$5:$M$230,12,0)</f>
        <v>NA</v>
      </c>
      <c r="L87" s="2" t="str">
        <f>VLOOKUP(C87,'[1]PT-1 RESULT (VII) (20)'!$B$5:$J$230,9,0)</f>
        <v>NA</v>
      </c>
      <c r="M87" s="2">
        <f>VLOOKUP(C87,'[1]PT-1 RESULT (VII) (20)'!$B$5:$H$230,7,0)</f>
        <v>18</v>
      </c>
    </row>
    <row r="88" spans="1:13">
      <c r="A88">
        <v>82</v>
      </c>
      <c r="B88" t="s">
        <v>100</v>
      </c>
      <c r="C88">
        <v>10486</v>
      </c>
      <c r="D88" s="2">
        <f>VLOOKUP(C88,'[1]PT-1 RESULT (VII) (20)'!$B$5:$G$230,6,0)</f>
        <v>19</v>
      </c>
      <c r="E88" s="2">
        <f>VLOOKUP(C88,'[1]PT-1 RESULT (VII) (20)'!$B$5:$N$230,13,0)</f>
        <v>20</v>
      </c>
      <c r="F88" s="2">
        <f>VLOOKUP(C88,'[1]PT-1 RESULT (VII) (20)'!$B$5:$O$230,14,0)</f>
        <v>20</v>
      </c>
      <c r="G88" s="2">
        <f>VLOOKUP(C88,'[1]PT-1 RESULT (VII) (20)'!$B$5:$P$230,15,0)</f>
        <v>20</v>
      </c>
      <c r="H88" s="2">
        <f>VLOOKUP(C88,'[1]PT-1 RESULT (VII) (20)'!$B$5:$L$230,11,0)</f>
        <v>20</v>
      </c>
      <c r="I88" s="2">
        <f>VLOOKUP(C88,'[1]PT-1 RESULT (VII) (20)'!$B$5:$I$230,8,0)</f>
        <v>19</v>
      </c>
      <c r="J88" s="2" t="str">
        <f>VLOOKUP(C88,'[1]PT-1 RESULT (VII) (20)'!$B$5:$K$230,10,0)</f>
        <v>NA</v>
      </c>
      <c r="K88" s="2" t="str">
        <f>VLOOKUP(C88,'[1]PT-1 RESULT (VII) (20)'!$B$5:$M$230,12,0)</f>
        <v>NA</v>
      </c>
      <c r="L88" s="2" t="str">
        <f>VLOOKUP(C88,'[1]PT-1 RESULT (VII) (20)'!$B$5:$J$230,9,0)</f>
        <v>NA</v>
      </c>
      <c r="M88" s="2" t="str">
        <f>VLOOKUP(C88,'[1]PT-1 RESULT (VII) (20)'!$B$5:$H$230,7,0)</f>
        <v>NA</v>
      </c>
    </row>
    <row r="89" spans="1:13">
      <c r="A89">
        <v>83</v>
      </c>
      <c r="B89" t="s">
        <v>101</v>
      </c>
      <c r="C89">
        <v>6747</v>
      </c>
      <c r="D89" s="2">
        <f>VLOOKUP(C89,'[1]PT-1 RESULT (VII) (20)'!$B$5:$G$230,6,0)</f>
        <v>17</v>
      </c>
      <c r="E89" s="2">
        <f>VLOOKUP(C89,'[1]PT-1 RESULT (VII) (20)'!$B$5:$N$230,13,0)</f>
        <v>18</v>
      </c>
      <c r="F89" s="2">
        <f>VLOOKUP(C89,'[1]PT-1 RESULT (VII) (20)'!$B$5:$O$230,14,0)</f>
        <v>18</v>
      </c>
      <c r="G89" s="2">
        <f>VLOOKUP(C89,'[1]PT-1 RESULT (VII) (20)'!$B$5:$P$230,15,0)</f>
        <v>16</v>
      </c>
      <c r="H89" s="2" t="str">
        <f>VLOOKUP(C89,'[1]PT-1 RESULT (VII) (20)'!$B$5:$L$230,11,0)</f>
        <v>NA</v>
      </c>
      <c r="I89" s="2">
        <f>VLOOKUP(C89,'[1]PT-1 RESULT (VII) (20)'!$B$5:$I$230,8,0)</f>
        <v>19</v>
      </c>
      <c r="J89" s="2" t="str">
        <f>VLOOKUP(C89,'[1]PT-1 RESULT (VII) (20)'!$B$5:$K$230,10,0)</f>
        <v>NA</v>
      </c>
      <c r="K89" s="2" t="str">
        <f>VLOOKUP(C89,'[1]PT-1 RESULT (VII) (20)'!$B$5:$M$230,12,0)</f>
        <v>NA</v>
      </c>
      <c r="L89" s="2">
        <f>VLOOKUP(C89,'[1]PT-1 RESULT (VII) (20)'!$B$5:$J$230,9,0)</f>
        <v>20</v>
      </c>
      <c r="M89" s="2" t="str">
        <f>VLOOKUP(C89,'[1]PT-1 RESULT (VII) (20)'!$B$5:$H$230,7,0)</f>
        <v>NA</v>
      </c>
    </row>
    <row r="90" spans="1:13">
      <c r="A90">
        <v>84</v>
      </c>
      <c r="B90" t="s">
        <v>102</v>
      </c>
      <c r="C90">
        <v>7743</v>
      </c>
      <c r="D90" s="2">
        <f>VLOOKUP(C90,'[1]PT-1 RESULT (VII) (20)'!$B$5:$G$230,6,0)</f>
        <v>19</v>
      </c>
      <c r="E90" s="2">
        <f>VLOOKUP(C90,'[1]PT-1 RESULT (VII) (20)'!$B$5:$N$230,13,0)</f>
        <v>19</v>
      </c>
      <c r="F90" s="2">
        <f>VLOOKUP(C90,'[1]PT-1 RESULT (VII) (20)'!$B$5:$O$230,14,0)</f>
        <v>20</v>
      </c>
      <c r="G90" s="2">
        <f>VLOOKUP(C90,'[1]PT-1 RESULT (VII) (20)'!$B$5:$P$230,15,0)</f>
        <v>20</v>
      </c>
      <c r="H90" s="2" t="str">
        <f>VLOOKUP(C90,'[1]PT-1 RESULT (VII) (20)'!$B$5:$L$230,11,0)</f>
        <v>NA</v>
      </c>
      <c r="I90" s="2" t="str">
        <f>VLOOKUP(C90,'[1]PT-1 RESULT (VII) (20)'!$B$5:$I$230,8,0)</f>
        <v>NA</v>
      </c>
      <c r="J90" s="2">
        <f>VLOOKUP(C90,'[1]PT-1 RESULT (VII) (20)'!$B$5:$K$230,10,0)</f>
        <v>18</v>
      </c>
      <c r="K90" s="2" t="str">
        <f>VLOOKUP(C90,'[1]PT-1 RESULT (VII) (20)'!$B$5:$M$230,12,0)</f>
        <v>NA</v>
      </c>
      <c r="L90" s="2" t="str">
        <f>VLOOKUP(C90,'[1]PT-1 RESULT (VII) (20)'!$B$5:$J$230,9,0)</f>
        <v>NA</v>
      </c>
      <c r="M90" s="2">
        <f>VLOOKUP(C90,'[1]PT-1 RESULT (VII) (20)'!$B$5:$H$230,7,0)</f>
        <v>20</v>
      </c>
    </row>
    <row r="91" spans="1:13">
      <c r="A91">
        <v>85</v>
      </c>
      <c r="B91" t="s">
        <v>103</v>
      </c>
      <c r="C91">
        <v>9018</v>
      </c>
      <c r="D91" s="2">
        <f>VLOOKUP(C91,'[1]PT-1 RESULT (VII) (20)'!$B$5:$G$230,6,0)</f>
        <v>18</v>
      </c>
      <c r="E91" s="2">
        <f>VLOOKUP(C91,'[1]PT-1 RESULT (VII) (20)'!$B$5:$N$230,13,0)</f>
        <v>19</v>
      </c>
      <c r="F91" s="2">
        <f>VLOOKUP(C91,'[1]PT-1 RESULT (VII) (20)'!$B$5:$O$230,14,0)</f>
        <v>20</v>
      </c>
      <c r="G91" s="2">
        <f>VLOOKUP(C91,'[1]PT-1 RESULT (VII) (20)'!$B$5:$P$230,15,0)</f>
        <v>20</v>
      </c>
      <c r="H91" s="2">
        <f>VLOOKUP(C91,'[1]PT-1 RESULT (VII) (20)'!$B$5:$L$230,11,0)</f>
        <v>20</v>
      </c>
      <c r="I91" s="2">
        <f>VLOOKUP(C91,'[1]PT-1 RESULT (VII) (20)'!$B$5:$I$230,8,0)</f>
        <v>19</v>
      </c>
      <c r="J91" s="2" t="str">
        <f>VLOOKUP(C91,'[1]PT-1 RESULT (VII) (20)'!$B$5:$K$230,10,0)</f>
        <v>NA</v>
      </c>
      <c r="K91" s="2" t="str">
        <f>VLOOKUP(C91,'[1]PT-1 RESULT (VII) (20)'!$B$5:$M$230,12,0)</f>
        <v>NA</v>
      </c>
      <c r="L91" s="2" t="str">
        <f>VLOOKUP(C91,'[1]PT-1 RESULT (VII) (20)'!$B$5:$J$230,9,0)</f>
        <v>NA</v>
      </c>
      <c r="M91" s="2" t="str">
        <f>VLOOKUP(C91,'[1]PT-1 RESULT (VII) (20)'!$B$5:$H$230,7,0)</f>
        <v>NA</v>
      </c>
    </row>
    <row r="92" spans="1:13">
      <c r="A92">
        <v>86</v>
      </c>
      <c r="B92" t="s">
        <v>104</v>
      </c>
      <c r="C92">
        <v>3005</v>
      </c>
      <c r="D92" s="2">
        <f>VLOOKUP(C92,'[1]PT-1 RESULT (VII) (20)'!$B$5:$G$230,6,0)</f>
        <v>19</v>
      </c>
      <c r="E92" s="2">
        <f>VLOOKUP(C92,'[1]PT-1 RESULT (VII) (20)'!$B$5:$N$230,13,0)</f>
        <v>20</v>
      </c>
      <c r="F92" s="2">
        <f>VLOOKUP(C92,'[1]PT-1 RESULT (VII) (20)'!$B$5:$O$230,14,0)</f>
        <v>20</v>
      </c>
      <c r="G92" s="2">
        <f>VLOOKUP(C92,'[1]PT-1 RESULT (VII) (20)'!$B$5:$P$230,15,0)</f>
        <v>20</v>
      </c>
      <c r="H92" s="2">
        <f>VLOOKUP(C92,'[1]PT-1 RESULT (VII) (20)'!$B$5:$L$230,11,0)</f>
        <v>20</v>
      </c>
      <c r="I92" s="2" t="str">
        <f>VLOOKUP(C92,'[1]PT-1 RESULT (VII) (20)'!$B$5:$I$230,8,0)</f>
        <v>NA</v>
      </c>
      <c r="J92" s="2" t="str">
        <f>VLOOKUP(C92,'[1]PT-1 RESULT (VII) (20)'!$B$5:$K$230,10,0)</f>
        <v>NA</v>
      </c>
      <c r="K92" s="2" t="str">
        <f>VLOOKUP(C92,'[1]PT-1 RESULT (VII) (20)'!$B$5:$M$230,12,0)</f>
        <v>NA</v>
      </c>
      <c r="L92" s="2" t="str">
        <f>VLOOKUP(C92,'[1]PT-1 RESULT (VII) (20)'!$B$5:$J$230,9,0)</f>
        <v>NA</v>
      </c>
      <c r="M92" s="2">
        <f>VLOOKUP(C92,'[1]PT-1 RESULT (VII) (20)'!$B$5:$H$230,7,0)</f>
        <v>20</v>
      </c>
    </row>
    <row r="93" spans="1:13">
      <c r="A93">
        <v>87</v>
      </c>
      <c r="B93" t="s">
        <v>105</v>
      </c>
      <c r="C93">
        <v>2982</v>
      </c>
      <c r="D93" s="2">
        <f>VLOOKUP(C93,'[1]PT-1 RESULT (VII) (20)'!$B$5:$G$230,6,0)</f>
        <v>10</v>
      </c>
      <c r="E93" s="2">
        <f>VLOOKUP(C93,'[1]PT-1 RESULT (VII) (20)'!$B$5:$N$230,13,0)</f>
        <v>15</v>
      </c>
      <c r="F93" s="2">
        <f>VLOOKUP(C93,'[1]PT-1 RESULT (VII) (20)'!$B$5:$O$230,14,0)</f>
        <v>19</v>
      </c>
      <c r="G93" s="2">
        <f>VLOOKUP(C93,'[1]PT-1 RESULT (VII) (20)'!$B$5:$P$230,15,0)</f>
        <v>18</v>
      </c>
      <c r="H93" s="2" t="str">
        <f>VLOOKUP(C93,'[1]PT-1 RESULT (VII) (20)'!$B$5:$L$230,11,0)</f>
        <v>NA</v>
      </c>
      <c r="I93" s="2" t="str">
        <f>VLOOKUP(C93,'[1]PT-1 RESULT (VII) (20)'!$B$5:$I$230,8,0)</f>
        <v>NA</v>
      </c>
      <c r="J93" s="2">
        <f>VLOOKUP(C93,'[1]PT-1 RESULT (VII) (20)'!$B$5:$K$230,10,0)</f>
        <v>17</v>
      </c>
      <c r="K93" s="2" t="str">
        <f>VLOOKUP(C93,'[1]PT-1 RESULT (VII) (20)'!$B$5:$M$230,12,0)</f>
        <v>NA</v>
      </c>
      <c r="L93" s="2" t="str">
        <f>VLOOKUP(C93,'[1]PT-1 RESULT (VII) (20)'!$B$5:$J$230,9,0)</f>
        <v>NA</v>
      </c>
      <c r="M93" s="2">
        <f>VLOOKUP(C93,'[1]PT-1 RESULT (VII) (20)'!$B$5:$H$230,7,0)</f>
        <v>18</v>
      </c>
    </row>
    <row r="94" spans="1:13">
      <c r="A94">
        <v>88</v>
      </c>
      <c r="B94" t="s">
        <v>106</v>
      </c>
      <c r="C94">
        <v>4258</v>
      </c>
      <c r="D94" s="2">
        <f>VLOOKUP(C94,'[1]PT-1 RESULT (VII) (20)'!$B$5:$G$230,6,0)</f>
        <v>19</v>
      </c>
      <c r="E94" s="2">
        <f>VLOOKUP(C94,'[1]PT-1 RESULT (VII) (20)'!$B$5:$N$230,13,0)</f>
        <v>9</v>
      </c>
      <c r="F94" s="2">
        <f>VLOOKUP(C94,'[1]PT-1 RESULT (VII) (20)'!$B$5:$O$230,14,0)</f>
        <v>17</v>
      </c>
      <c r="G94" s="2">
        <f>VLOOKUP(C94,'[1]PT-1 RESULT (VII) (20)'!$B$5:$P$230,15,0)</f>
        <v>17</v>
      </c>
      <c r="H94" s="2" t="str">
        <f>VLOOKUP(C94,'[1]PT-1 RESULT (VII) (20)'!$B$5:$L$230,11,0)</f>
        <v>NA</v>
      </c>
      <c r="I94" s="2">
        <f>VLOOKUP(C94,'[1]PT-1 RESULT (VII) (20)'!$B$5:$I$230,8,0)</f>
        <v>19</v>
      </c>
      <c r="J94" s="2" t="str">
        <f>VLOOKUP(C94,'[1]PT-1 RESULT (VII) (20)'!$B$5:$K$230,10,0)</f>
        <v>NA</v>
      </c>
      <c r="K94" s="2" t="str">
        <f>VLOOKUP(C94,'[1]PT-1 RESULT (VII) (20)'!$B$5:$M$230,12,0)</f>
        <v>NA</v>
      </c>
      <c r="L94" s="2">
        <f>VLOOKUP(C94,'[1]PT-1 RESULT (VII) (20)'!$B$5:$J$230,9,0)</f>
        <v>19</v>
      </c>
      <c r="M94" s="2" t="str">
        <f>VLOOKUP(C94,'[1]PT-1 RESULT (VII) (20)'!$B$5:$H$230,7,0)</f>
        <v>NA</v>
      </c>
    </row>
    <row r="95" spans="1:13">
      <c r="A95">
        <v>89</v>
      </c>
      <c r="B95" t="s">
        <v>107</v>
      </c>
      <c r="C95">
        <v>3700</v>
      </c>
      <c r="D95" s="2">
        <f>VLOOKUP(C95,'[1]PT-1 RESULT (VII) (20)'!$B$5:$G$230,6,0)</f>
        <v>19</v>
      </c>
      <c r="E95" s="2">
        <f>VLOOKUP(C95,'[1]PT-1 RESULT (VII) (20)'!$B$5:$N$230,13,0)</f>
        <v>20</v>
      </c>
      <c r="F95" s="2">
        <f>VLOOKUP(C95,'[1]PT-1 RESULT (VII) (20)'!$B$5:$O$230,14,0)</f>
        <v>20</v>
      </c>
      <c r="G95" s="2">
        <f>VLOOKUP(C95,'[1]PT-1 RESULT (VII) (20)'!$B$5:$P$230,15,0)</f>
        <v>20</v>
      </c>
      <c r="H95" s="2" t="str">
        <f>VLOOKUP(C95,'[1]PT-1 RESULT (VII) (20)'!$B$5:$L$230,11,0)</f>
        <v>NA</v>
      </c>
      <c r="I95" s="2" t="str">
        <f>VLOOKUP(C95,'[1]PT-1 RESULT (VII) (20)'!$B$5:$I$230,8,0)</f>
        <v>NA</v>
      </c>
      <c r="J95" s="2">
        <f>VLOOKUP(C95,'[1]PT-1 RESULT (VII) (20)'!$B$5:$K$230,10,0)</f>
        <v>19</v>
      </c>
      <c r="K95" s="2" t="str">
        <f>VLOOKUP(C95,'[1]PT-1 RESULT (VII) (20)'!$B$5:$M$230,12,0)</f>
        <v>NA</v>
      </c>
      <c r="L95" s="2" t="str">
        <f>VLOOKUP(C95,'[1]PT-1 RESULT (VII) (20)'!$B$5:$J$230,9,0)</f>
        <v>NA</v>
      </c>
      <c r="M95" s="2">
        <f>VLOOKUP(C95,'[1]PT-1 RESULT (VII) (20)'!$B$5:$H$230,7,0)</f>
        <v>20</v>
      </c>
    </row>
    <row r="96" spans="1:13">
      <c r="A96">
        <v>90</v>
      </c>
      <c r="B96" t="s">
        <v>108</v>
      </c>
      <c r="C96">
        <v>10160</v>
      </c>
      <c r="D96" s="2">
        <f>VLOOKUP(C96,'[1]PT-1 RESULT (VII) (20)'!$B$5:$G$230,6,0)</f>
        <v>18</v>
      </c>
      <c r="E96" s="2">
        <f>VLOOKUP(C96,'[1]PT-1 RESULT (VII) (20)'!$B$5:$N$230,13,0)</f>
        <v>14</v>
      </c>
      <c r="F96" s="2">
        <f>VLOOKUP(C96,'[1]PT-1 RESULT (VII) (20)'!$B$5:$O$230,14,0)</f>
        <v>19</v>
      </c>
      <c r="G96" s="2">
        <f>VLOOKUP(C96,'[1]PT-1 RESULT (VII) (20)'!$B$5:$P$230,15,0)</f>
        <v>19</v>
      </c>
      <c r="H96" s="2" t="str">
        <f>VLOOKUP(C96,'[1]PT-1 RESULT (VII) (20)'!$B$5:$L$230,11,0)</f>
        <v>NA</v>
      </c>
      <c r="I96" s="2">
        <f>VLOOKUP(C96,'[1]PT-1 RESULT (VII) (20)'!$B$5:$I$230,8,0)</f>
        <v>19</v>
      </c>
      <c r="J96" s="2" t="str">
        <f>VLOOKUP(C96,'[1]PT-1 RESULT (VII) (20)'!$B$5:$K$230,10,0)</f>
        <v>NA</v>
      </c>
      <c r="K96" s="2" t="str">
        <f>VLOOKUP(C96,'[1]PT-1 RESULT (VII) (20)'!$B$5:$M$230,12,0)</f>
        <v>NA</v>
      </c>
      <c r="L96" s="2">
        <f>VLOOKUP(C96,'[1]PT-1 RESULT (VII) (20)'!$B$5:$J$230,9,0)</f>
        <v>19</v>
      </c>
      <c r="M96" s="2" t="str">
        <f>VLOOKUP(C96,'[1]PT-1 RESULT (VII) (20)'!$B$5:$H$230,7,0)</f>
        <v>NA</v>
      </c>
    </row>
    <row r="97" spans="1:13">
      <c r="A97">
        <v>91</v>
      </c>
      <c r="B97" t="s">
        <v>109</v>
      </c>
      <c r="C97">
        <v>3110</v>
      </c>
      <c r="D97" s="2">
        <f>VLOOKUP(C97,'[1]PT-1 RESULT (VII) (20)'!$B$5:$G$230,6,0)</f>
        <v>16</v>
      </c>
      <c r="E97" s="2">
        <f>VLOOKUP(C97,'[1]PT-1 RESULT (VII) (20)'!$B$5:$N$230,13,0)</f>
        <v>16</v>
      </c>
      <c r="F97" s="2">
        <f>VLOOKUP(C97,'[1]PT-1 RESULT (VII) (20)'!$B$5:$O$230,14,0)</f>
        <v>13</v>
      </c>
      <c r="G97" s="2">
        <f>VLOOKUP(C97,'[1]PT-1 RESULT (VII) (20)'!$B$5:$P$230,15,0)</f>
        <v>18</v>
      </c>
      <c r="H97" s="2" t="str">
        <f>VLOOKUP(C97,'[1]PT-1 RESULT (VII) (20)'!$B$5:$L$230,11,0)</f>
        <v>NA</v>
      </c>
      <c r="I97" s="2">
        <f>VLOOKUP(C97,'[1]PT-1 RESULT (VII) (20)'!$B$5:$I$230,8,0)</f>
        <v>19</v>
      </c>
      <c r="J97" s="2" t="str">
        <f>VLOOKUP(C97,'[1]PT-1 RESULT (VII) (20)'!$B$5:$K$230,10,0)</f>
        <v>NA</v>
      </c>
      <c r="K97" s="2" t="str">
        <f>VLOOKUP(C97,'[1]PT-1 RESULT (VII) (20)'!$B$5:$M$230,12,0)</f>
        <v>NA</v>
      </c>
      <c r="L97" s="2">
        <f>VLOOKUP(C97,'[1]PT-1 RESULT (VII) (20)'!$B$5:$J$230,9,0)</f>
        <v>19</v>
      </c>
      <c r="M97" s="2" t="str">
        <f>VLOOKUP(C97,'[1]PT-1 RESULT (VII) (20)'!$B$5:$H$230,7,0)</f>
        <v>NA</v>
      </c>
    </row>
    <row r="98" spans="1:13">
      <c r="A98">
        <v>92</v>
      </c>
      <c r="B98" t="s">
        <v>110</v>
      </c>
      <c r="C98">
        <v>4191</v>
      </c>
      <c r="D98" s="2">
        <f>VLOOKUP(C98,'[1]PT-1 RESULT (VII) (20)'!$B$5:$G$230,6,0)</f>
        <v>14</v>
      </c>
      <c r="E98" s="2">
        <f>VLOOKUP(C98,'[1]PT-1 RESULT (VII) (20)'!$B$5:$N$230,13,0)</f>
        <v>20</v>
      </c>
      <c r="F98" s="2">
        <f>VLOOKUP(C98,'[1]PT-1 RESULT (VII) (20)'!$B$5:$O$230,14,0)</f>
        <v>19</v>
      </c>
      <c r="G98" s="2">
        <f>VLOOKUP(C98,'[1]PT-1 RESULT (VII) (20)'!$B$5:$P$230,15,0)</f>
        <v>20</v>
      </c>
      <c r="H98" s="2" t="str">
        <f>VLOOKUP(C98,'[1]PT-1 RESULT (VII) (20)'!$B$5:$L$230,11,0)</f>
        <v>NA</v>
      </c>
      <c r="I98" s="2" t="str">
        <f>VLOOKUP(C98,'[1]PT-1 RESULT (VII) (20)'!$B$5:$I$230,8,0)</f>
        <v>NA</v>
      </c>
      <c r="J98" s="2">
        <f>VLOOKUP(C98,'[1]PT-1 RESULT (VII) (20)'!$B$5:$K$230,10,0)</f>
        <v>14</v>
      </c>
      <c r="K98" s="2" t="str">
        <f>VLOOKUP(C98,'[1]PT-1 RESULT (VII) (20)'!$B$5:$M$230,12,0)</f>
        <v>NA</v>
      </c>
      <c r="L98" s="2" t="str">
        <f>VLOOKUP(C98,'[1]PT-1 RESULT (VII) (20)'!$B$5:$J$230,9,0)</f>
        <v>NA</v>
      </c>
      <c r="M98" s="2">
        <f>VLOOKUP(C98,'[1]PT-1 RESULT (VII) (20)'!$B$5:$H$230,7,0)</f>
        <v>17</v>
      </c>
    </row>
    <row r="99" spans="1:13">
      <c r="A99">
        <v>93</v>
      </c>
      <c r="B99" t="s">
        <v>111</v>
      </c>
      <c r="C99">
        <v>10159</v>
      </c>
      <c r="D99" s="2">
        <f>VLOOKUP(C99,'[1]PT-1 RESULT (VII) (20)'!$B$5:$G$230,6,0)</f>
        <v>18</v>
      </c>
      <c r="E99" s="2">
        <f>VLOOKUP(C99,'[1]PT-1 RESULT (VII) (20)'!$B$5:$N$230,13,0)</f>
        <v>6</v>
      </c>
      <c r="F99" s="2">
        <f>VLOOKUP(C99,'[1]PT-1 RESULT (VII) (20)'!$B$5:$O$230,14,0)</f>
        <v>20</v>
      </c>
      <c r="G99" s="2">
        <f>VLOOKUP(C99,'[1]PT-1 RESULT (VII) (20)'!$B$5:$P$230,15,0)</f>
        <v>18</v>
      </c>
      <c r="H99" s="2" t="str">
        <f>VLOOKUP(C99,'[1]PT-1 RESULT (VII) (20)'!$B$5:$L$230,11,0)</f>
        <v>NA</v>
      </c>
      <c r="I99" s="2">
        <f>VLOOKUP(C99,'[1]PT-1 RESULT (VII) (20)'!$B$5:$I$230,8,0)</f>
        <v>18</v>
      </c>
      <c r="J99" s="2" t="str">
        <f>VLOOKUP(C99,'[1]PT-1 RESULT (VII) (20)'!$B$5:$K$230,10,0)</f>
        <v>NA</v>
      </c>
      <c r="K99" s="2" t="str">
        <f>VLOOKUP(C99,'[1]PT-1 RESULT (VII) (20)'!$B$5:$M$230,12,0)</f>
        <v>NA</v>
      </c>
      <c r="L99" s="2">
        <f>VLOOKUP(C99,'[1]PT-1 RESULT (VII) (20)'!$B$5:$J$230,9,0)</f>
        <v>20</v>
      </c>
      <c r="M99" s="2" t="str">
        <f>VLOOKUP(C99,'[1]PT-1 RESULT (VII) (20)'!$B$5:$H$230,7,0)</f>
        <v>NA</v>
      </c>
    </row>
    <row r="100" spans="1:13">
      <c r="A100">
        <v>94</v>
      </c>
      <c r="B100" t="s">
        <v>112</v>
      </c>
      <c r="C100">
        <v>3026</v>
      </c>
      <c r="D100" s="2">
        <f>VLOOKUP(C100,'[1]PT-1 RESULT (VII) (20)'!$B$5:$G$230,6,0)</f>
        <v>17</v>
      </c>
      <c r="E100" s="2">
        <f>VLOOKUP(C100,'[1]PT-1 RESULT (VII) (20)'!$B$5:$N$230,13,0)</f>
        <v>18</v>
      </c>
      <c r="F100" s="2">
        <f>VLOOKUP(C100,'[1]PT-1 RESULT (VII) (20)'!$B$5:$O$230,14,0)</f>
        <v>19</v>
      </c>
      <c r="G100" s="2">
        <f>VLOOKUP(C100,'[1]PT-1 RESULT (VII) (20)'!$B$5:$P$230,15,0)</f>
        <v>19</v>
      </c>
      <c r="H100" s="2" t="str">
        <f>VLOOKUP(C100,'[1]PT-1 RESULT (VII) (20)'!$B$5:$L$230,11,0)</f>
        <v>NA</v>
      </c>
      <c r="I100" s="2">
        <f>VLOOKUP(C100,'[1]PT-1 RESULT (VII) (20)'!$B$5:$I$230,8,0)</f>
        <v>17</v>
      </c>
      <c r="J100" s="2" t="str">
        <f>VLOOKUP(C100,'[1]PT-1 RESULT (VII) (20)'!$B$5:$K$230,10,0)</f>
        <v>NA</v>
      </c>
      <c r="K100" s="2" t="str">
        <f>VLOOKUP(C100,'[1]PT-1 RESULT (VII) (20)'!$B$5:$M$230,12,0)</f>
        <v>NA</v>
      </c>
      <c r="L100" s="2">
        <f>VLOOKUP(C100,'[1]PT-1 RESULT (VII) (20)'!$B$5:$J$230,9,0)</f>
        <v>19</v>
      </c>
      <c r="M100" s="2" t="str">
        <f>VLOOKUP(C100,'[1]PT-1 RESULT (VII) (20)'!$B$5:$H$230,7,0)</f>
        <v>NA</v>
      </c>
    </row>
    <row r="101" spans="1:13">
      <c r="A101">
        <v>95</v>
      </c>
      <c r="B101" t="s">
        <v>113</v>
      </c>
      <c r="C101">
        <v>2979</v>
      </c>
      <c r="D101" s="2">
        <f>VLOOKUP(C101,'[1]PT-1 RESULT (VII) (20)'!$B$5:$G$230,6,0)</f>
        <v>19</v>
      </c>
      <c r="E101" s="2">
        <f>VLOOKUP(C101,'[1]PT-1 RESULT (VII) (20)'!$B$5:$N$230,13,0)</f>
        <v>18</v>
      </c>
      <c r="F101" s="2">
        <f>VLOOKUP(C101,'[1]PT-1 RESULT (VII) (20)'!$B$5:$O$230,14,0)</f>
        <v>20</v>
      </c>
      <c r="G101" s="2">
        <f>VLOOKUP(C101,'[1]PT-1 RESULT (VII) (20)'!$B$5:$P$230,15,0)</f>
        <v>20</v>
      </c>
      <c r="H101" s="2" t="str">
        <f>VLOOKUP(C101,'[1]PT-1 RESULT (VII) (20)'!$B$5:$L$230,11,0)</f>
        <v>NA</v>
      </c>
      <c r="I101" s="2" t="str">
        <f>VLOOKUP(C101,'[1]PT-1 RESULT (VII) (20)'!$B$5:$I$230,8,0)</f>
        <v>NA</v>
      </c>
      <c r="J101" s="2">
        <f>VLOOKUP(C101,'[1]PT-1 RESULT (VII) (20)'!$B$5:$K$230,10,0)</f>
        <v>17</v>
      </c>
      <c r="K101" s="2" t="str">
        <f>VLOOKUP(C101,'[1]PT-1 RESULT (VII) (20)'!$B$5:$M$230,12,0)</f>
        <v>NA</v>
      </c>
      <c r="L101" s="2" t="str">
        <f>VLOOKUP(C101,'[1]PT-1 RESULT (VII) (20)'!$B$5:$J$230,9,0)</f>
        <v>NA</v>
      </c>
      <c r="M101" s="2">
        <f>VLOOKUP(C101,'[1]PT-1 RESULT (VII) (20)'!$B$5:$H$230,7,0)</f>
        <v>19</v>
      </c>
    </row>
    <row r="102" spans="1:13">
      <c r="A102">
        <v>96</v>
      </c>
      <c r="B102" t="s">
        <v>114</v>
      </c>
      <c r="C102">
        <v>2560</v>
      </c>
      <c r="D102" s="2">
        <f>VLOOKUP(C102,'[1]PT-1 RESULT (VII) (20)'!$B$5:$G$230,6,0)</f>
        <v>11</v>
      </c>
      <c r="E102" s="2">
        <f>VLOOKUP(C102,'[1]PT-1 RESULT (VII) (20)'!$B$5:$N$230,13,0)</f>
        <v>18</v>
      </c>
      <c r="F102" s="2">
        <f>VLOOKUP(C102,'[1]PT-1 RESULT (VII) (20)'!$B$5:$O$230,14,0)</f>
        <v>19</v>
      </c>
      <c r="G102" s="2">
        <f>VLOOKUP(C102,'[1]PT-1 RESULT (VII) (20)'!$B$5:$P$230,15,0)</f>
        <v>15</v>
      </c>
      <c r="H102" s="2" t="str">
        <f>VLOOKUP(C102,'[1]PT-1 RESULT (VII) (20)'!$B$5:$L$230,11,0)</f>
        <v>NA</v>
      </c>
      <c r="I102" s="2" t="str">
        <f>VLOOKUP(C102,'[1]PT-1 RESULT (VII) (20)'!$B$5:$I$230,8,0)</f>
        <v>A</v>
      </c>
      <c r="J102" s="2" t="str">
        <f>VLOOKUP(C102,'[1]PT-1 RESULT (VII) (20)'!$B$5:$K$230,10,0)</f>
        <v>NA</v>
      </c>
      <c r="K102" s="2" t="str">
        <f>VLOOKUP(C102,'[1]PT-1 RESULT (VII) (20)'!$B$5:$M$230,12,0)</f>
        <v>NA</v>
      </c>
      <c r="L102" s="2">
        <f>VLOOKUP(C102,'[1]PT-1 RESULT (VII) (20)'!$B$5:$J$230,9,0)</f>
        <v>19</v>
      </c>
      <c r="M102" s="2" t="str">
        <f>VLOOKUP(C102,'[1]PT-1 RESULT (VII) (20)'!$B$5:$H$230,7,0)</f>
        <v>NA</v>
      </c>
    </row>
    <row r="103" spans="1:13">
      <c r="A103">
        <v>97</v>
      </c>
      <c r="B103" t="s">
        <v>115</v>
      </c>
      <c r="C103">
        <v>4102</v>
      </c>
      <c r="D103" s="2">
        <f>VLOOKUP(C103,'[1]PT-1 RESULT (VII) (20)'!$B$5:$G$230,6,0)</f>
        <v>17</v>
      </c>
      <c r="E103" s="2">
        <f>VLOOKUP(C103,'[1]PT-1 RESULT (VII) (20)'!$B$5:$N$230,13,0)</f>
        <v>18</v>
      </c>
      <c r="F103" s="2">
        <f>VLOOKUP(C103,'[1]PT-1 RESULT (VII) (20)'!$B$5:$O$230,14,0)</f>
        <v>18</v>
      </c>
      <c r="G103" s="2">
        <f>VLOOKUP(C103,'[1]PT-1 RESULT (VII) (20)'!$B$5:$P$230,15,0)</f>
        <v>20</v>
      </c>
      <c r="H103" s="2" t="str">
        <f>VLOOKUP(C103,'[1]PT-1 RESULT (VII) (20)'!$B$5:$L$230,11,0)</f>
        <v>NA</v>
      </c>
      <c r="I103" s="2" t="str">
        <f>VLOOKUP(C103,'[1]PT-1 RESULT (VII) (20)'!$B$5:$I$230,8,0)</f>
        <v>NA</v>
      </c>
      <c r="J103" s="2">
        <f>VLOOKUP(C103,'[1]PT-1 RESULT (VII) (20)'!$B$5:$K$230,10,0)</f>
        <v>20</v>
      </c>
      <c r="K103" s="2" t="str">
        <f>VLOOKUP(C103,'[1]PT-1 RESULT (VII) (20)'!$B$5:$M$230,12,0)</f>
        <v>NA</v>
      </c>
      <c r="L103" s="2" t="str">
        <f>VLOOKUP(C103,'[1]PT-1 RESULT (VII) (20)'!$B$5:$J$230,9,0)</f>
        <v>NA</v>
      </c>
      <c r="M103" s="2">
        <f>VLOOKUP(C103,'[1]PT-1 RESULT (VII) (20)'!$B$5:$H$230,7,0)</f>
        <v>17</v>
      </c>
    </row>
    <row r="104" spans="1:13">
      <c r="A104">
        <v>98</v>
      </c>
      <c r="B104" t="s">
        <v>116</v>
      </c>
      <c r="C104">
        <v>3028</v>
      </c>
      <c r="D104" s="2">
        <f>VLOOKUP(C104,'[1]PT-1 RESULT (VII) (20)'!$B$5:$G$230,6,0)</f>
        <v>19</v>
      </c>
      <c r="E104" s="2">
        <f>VLOOKUP(C104,'[1]PT-1 RESULT (VII) (20)'!$B$5:$N$230,13,0)</f>
        <v>20</v>
      </c>
      <c r="F104" s="2">
        <f>VLOOKUP(C104,'[1]PT-1 RESULT (VII) (20)'!$B$5:$O$230,14,0)</f>
        <v>12</v>
      </c>
      <c r="G104" s="2">
        <f>VLOOKUP(C104,'[1]PT-1 RESULT (VII) (20)'!$B$5:$P$230,15,0)</f>
        <v>13</v>
      </c>
      <c r="H104" s="2">
        <f>VLOOKUP(C104,'[1]PT-1 RESULT (VII) (20)'!$B$5:$L$230,11,0)</f>
        <v>14</v>
      </c>
      <c r="I104" s="2" t="str">
        <f>VLOOKUP(C104,'[1]PT-1 RESULT (VII) (20)'!$B$5:$I$230,8,0)</f>
        <v>NA</v>
      </c>
      <c r="J104" s="2" t="str">
        <f>VLOOKUP(C104,'[1]PT-1 RESULT (VII) (20)'!$B$5:$K$230,10,0)</f>
        <v>NA</v>
      </c>
      <c r="K104" s="2" t="str">
        <f>VLOOKUP(C104,'[1]PT-1 RESULT (VII) (20)'!$B$5:$M$230,12,0)</f>
        <v>NA</v>
      </c>
      <c r="L104" s="2" t="str">
        <f>VLOOKUP(C104,'[1]PT-1 RESULT (VII) (20)'!$B$5:$J$230,9,0)</f>
        <v>NA</v>
      </c>
      <c r="M104" s="2">
        <f>VLOOKUP(C104,'[1]PT-1 RESULT (VII) (20)'!$B$5:$H$230,7,0)</f>
        <v>16</v>
      </c>
    </row>
    <row r="105" spans="1:13">
      <c r="A105">
        <v>99</v>
      </c>
      <c r="B105" t="s">
        <v>117</v>
      </c>
      <c r="C105">
        <v>10379</v>
      </c>
      <c r="D105" s="2">
        <f>VLOOKUP(C105,'[1]PT-1 RESULT (VII) (20)'!$B$5:$G$230,6,0)</f>
        <v>18</v>
      </c>
      <c r="E105" s="2">
        <f>VLOOKUP(C105,'[1]PT-1 RESULT (VII) (20)'!$B$5:$N$230,13,0)</f>
        <v>7</v>
      </c>
      <c r="F105" s="2">
        <f>VLOOKUP(C105,'[1]PT-1 RESULT (VII) (20)'!$B$5:$O$230,14,0)</f>
        <v>20</v>
      </c>
      <c r="G105" s="2">
        <f>VLOOKUP(C105,'[1]PT-1 RESULT (VII) (20)'!$B$5:$P$230,15,0)</f>
        <v>20</v>
      </c>
      <c r="H105" s="2" t="str">
        <f>VLOOKUP(C105,'[1]PT-1 RESULT (VII) (20)'!$B$5:$L$230,11,0)</f>
        <v>NA</v>
      </c>
      <c r="I105" s="2">
        <f>VLOOKUP(C105,'[1]PT-1 RESULT (VII) (20)'!$B$5:$I$230,8,0)</f>
        <v>20</v>
      </c>
      <c r="J105" s="2" t="str">
        <f>VLOOKUP(C105,'[1]PT-1 RESULT (VII) (20)'!$B$5:$K$230,10,0)</f>
        <v>NA</v>
      </c>
      <c r="K105" s="2" t="str">
        <f>VLOOKUP(C105,'[1]PT-1 RESULT (VII) (20)'!$B$5:$M$230,12,0)</f>
        <v>NA</v>
      </c>
      <c r="L105" s="2">
        <f>VLOOKUP(C105,'[1]PT-1 RESULT (VII) (20)'!$B$5:$J$230,9,0)</f>
        <v>19</v>
      </c>
      <c r="M105" s="2" t="str">
        <f>VLOOKUP(C105,'[1]PT-1 RESULT (VII) (20)'!$B$5:$H$230,7,0)</f>
        <v>NA</v>
      </c>
    </row>
    <row r="106" spans="1:13">
      <c r="A106">
        <v>100</v>
      </c>
      <c r="B106" t="s">
        <v>118</v>
      </c>
      <c r="C106">
        <v>3074</v>
      </c>
      <c r="D106" s="2">
        <f>VLOOKUP(C106,'[1]PT-1 RESULT (VII) (20)'!$B$5:$G$230,6,0)</f>
        <v>19</v>
      </c>
      <c r="E106" s="2">
        <f>VLOOKUP(C106,'[1]PT-1 RESULT (VII) (20)'!$B$5:$N$230,13,0)</f>
        <v>20</v>
      </c>
      <c r="F106" s="2">
        <f>VLOOKUP(C106,'[1]PT-1 RESULT (VII) (20)'!$B$5:$O$230,14,0)</f>
        <v>20</v>
      </c>
      <c r="G106" s="2">
        <f>VLOOKUP(C106,'[1]PT-1 RESULT (VII) (20)'!$B$5:$P$230,15,0)</f>
        <v>20</v>
      </c>
      <c r="H106" s="2" t="str">
        <f>VLOOKUP(C106,'[1]PT-1 RESULT (VII) (20)'!$B$5:$L$230,11,0)</f>
        <v>NA</v>
      </c>
      <c r="I106" s="2" t="str">
        <f>VLOOKUP(C106,'[1]PT-1 RESULT (VII) (20)'!$B$5:$I$230,8,0)</f>
        <v>NA</v>
      </c>
      <c r="J106" s="2">
        <f>VLOOKUP(C106,'[1]PT-1 RESULT (VII) (20)'!$B$5:$K$230,10,0)</f>
        <v>19</v>
      </c>
      <c r="K106" s="2" t="str">
        <f>VLOOKUP(C106,'[1]PT-1 RESULT (VII) (20)'!$B$5:$M$230,12,0)</f>
        <v>NA</v>
      </c>
      <c r="L106" s="2" t="str">
        <f>VLOOKUP(C106,'[1]PT-1 RESULT (VII) (20)'!$B$5:$J$230,9,0)</f>
        <v>NA</v>
      </c>
      <c r="M106" s="2">
        <f>VLOOKUP(C106,'[1]PT-1 RESULT (VII) (20)'!$B$5:$H$230,7,0)</f>
        <v>20</v>
      </c>
    </row>
    <row r="107" spans="1:13">
      <c r="A107">
        <v>101</v>
      </c>
      <c r="B107" t="s">
        <v>119</v>
      </c>
      <c r="C107">
        <v>10157</v>
      </c>
      <c r="D107" s="2">
        <f>VLOOKUP(C107,'[1]PT-1 RESULT (VII) (20)'!$B$5:$G$230,6,0)</f>
        <v>19</v>
      </c>
      <c r="E107" s="2">
        <f>VLOOKUP(C107,'[1]PT-1 RESULT (VII) (20)'!$B$5:$N$230,13,0)</f>
        <v>16</v>
      </c>
      <c r="F107" s="2">
        <f>VLOOKUP(C107,'[1]PT-1 RESULT (VII) (20)'!$B$5:$O$230,14,0)</f>
        <v>17</v>
      </c>
      <c r="G107" s="2">
        <f>VLOOKUP(C107,'[1]PT-1 RESULT (VII) (20)'!$B$5:$P$230,15,0)</f>
        <v>19</v>
      </c>
      <c r="H107" s="2" t="str">
        <f>VLOOKUP(C107,'[1]PT-1 RESULT (VII) (20)'!$B$5:$L$230,11,0)</f>
        <v>NA</v>
      </c>
      <c r="I107" s="2">
        <f>VLOOKUP(C107,'[1]PT-1 RESULT (VII) (20)'!$B$5:$I$230,8,0)</f>
        <v>19</v>
      </c>
      <c r="J107" s="2" t="str">
        <f>VLOOKUP(C107,'[1]PT-1 RESULT (VII) (20)'!$B$5:$K$230,10,0)</f>
        <v>NA</v>
      </c>
      <c r="K107" s="2" t="str">
        <f>VLOOKUP(C107,'[1]PT-1 RESULT (VII) (20)'!$B$5:$M$230,12,0)</f>
        <v>NA</v>
      </c>
      <c r="L107" s="2">
        <f>VLOOKUP(C107,'[1]PT-1 RESULT (VII) (20)'!$B$5:$J$230,9,0)</f>
        <v>19</v>
      </c>
      <c r="M107" s="2" t="str">
        <f>VLOOKUP(C107,'[1]PT-1 RESULT (VII) (20)'!$B$5:$H$230,7,0)</f>
        <v>NA</v>
      </c>
    </row>
    <row r="108" spans="1:13">
      <c r="A108">
        <v>102</v>
      </c>
      <c r="B108" t="s">
        <v>120</v>
      </c>
      <c r="C108">
        <v>3543</v>
      </c>
      <c r="D108" s="2">
        <f>VLOOKUP(C108,'[1]PT-1 RESULT (VII) (20)'!$B$5:$G$230,6,0)</f>
        <v>19</v>
      </c>
      <c r="E108" s="2" t="str">
        <f>VLOOKUP(C108,'[1]PT-1 RESULT (VII) (20)'!$B$5:$N$230,13,0)</f>
        <v>A</v>
      </c>
      <c r="F108" s="2">
        <f>VLOOKUP(C108,'[1]PT-1 RESULT (VII) (20)'!$B$5:$O$230,14,0)</f>
        <v>17</v>
      </c>
      <c r="G108" s="2">
        <f>VLOOKUP(C108,'[1]PT-1 RESULT (VII) (20)'!$B$5:$P$230,15,0)</f>
        <v>19</v>
      </c>
      <c r="H108" s="2" t="str">
        <f>VLOOKUP(C108,'[1]PT-1 RESULT (VII) (20)'!$B$5:$L$230,11,0)</f>
        <v>NA</v>
      </c>
      <c r="I108" s="2">
        <f>VLOOKUP(C108,'[1]PT-1 RESULT (VII) (20)'!$B$5:$I$230,8,0)</f>
        <v>19</v>
      </c>
      <c r="J108" s="2" t="str">
        <f>VLOOKUP(C108,'[1]PT-1 RESULT (VII) (20)'!$B$5:$K$230,10,0)</f>
        <v>NA</v>
      </c>
      <c r="K108" s="2" t="str">
        <f>VLOOKUP(C108,'[1]PT-1 RESULT (VII) (20)'!$B$5:$M$230,12,0)</f>
        <v>NA</v>
      </c>
      <c r="L108" s="2">
        <f>VLOOKUP(C108,'[1]PT-1 RESULT (VII) (20)'!$B$5:$J$230,9,0)</f>
        <v>19</v>
      </c>
      <c r="M108" s="2" t="str">
        <f>VLOOKUP(C108,'[1]PT-1 RESULT (VII) (20)'!$B$5:$H$230,7,0)</f>
        <v>NA</v>
      </c>
    </row>
    <row r="109" spans="1:13">
      <c r="A109">
        <v>103</v>
      </c>
      <c r="B109" t="s">
        <v>121</v>
      </c>
      <c r="C109">
        <v>3038</v>
      </c>
      <c r="D109" s="2">
        <f>VLOOKUP(C109,'[1]PT-1 RESULT (VII) (20)'!$B$5:$G$230,6,0)</f>
        <v>12</v>
      </c>
      <c r="E109" s="2">
        <f>VLOOKUP(C109,'[1]PT-1 RESULT (VII) (20)'!$B$5:$N$230,13,0)</f>
        <v>14</v>
      </c>
      <c r="F109" s="2">
        <f>VLOOKUP(C109,'[1]PT-1 RESULT (VII) (20)'!$B$5:$O$230,14,0)</f>
        <v>18</v>
      </c>
      <c r="G109" s="2">
        <f>VLOOKUP(C109,'[1]PT-1 RESULT (VII) (20)'!$B$5:$P$230,15,0)</f>
        <v>11</v>
      </c>
      <c r="H109" s="2" t="str">
        <f>VLOOKUP(C109,'[1]PT-1 RESULT (VII) (20)'!$B$5:$L$230,11,0)</f>
        <v>NA</v>
      </c>
      <c r="I109" s="2">
        <f>VLOOKUP(C109,'[1]PT-1 RESULT (VII) (20)'!$B$5:$I$230,8,0)</f>
        <v>19</v>
      </c>
      <c r="J109" s="2" t="str">
        <f>VLOOKUP(C109,'[1]PT-1 RESULT (VII) (20)'!$B$5:$K$230,10,0)</f>
        <v>NA</v>
      </c>
      <c r="K109" s="2" t="str">
        <f>VLOOKUP(C109,'[1]PT-1 RESULT (VII) (20)'!$B$5:$M$230,12,0)</f>
        <v>NA</v>
      </c>
      <c r="L109" s="2">
        <f>VLOOKUP(C109,'[1]PT-1 RESULT (VII) (20)'!$B$5:$J$230,9,0)</f>
        <v>19</v>
      </c>
      <c r="M109" s="2" t="str">
        <f>VLOOKUP(C109,'[1]PT-1 RESULT (VII) (20)'!$B$5:$H$230,7,0)</f>
        <v>NA</v>
      </c>
    </row>
    <row r="110" spans="1:13">
      <c r="A110">
        <v>104</v>
      </c>
      <c r="B110" t="s">
        <v>122</v>
      </c>
      <c r="C110">
        <v>10522</v>
      </c>
      <c r="D110" s="2">
        <f>VLOOKUP(C110,'[1]PT-1 RESULT (VII) (20)'!$B$5:$G$230,6,0)</f>
        <v>19</v>
      </c>
      <c r="E110" s="2">
        <f>VLOOKUP(C110,'[1]PT-1 RESULT (VII) (20)'!$B$5:$N$230,13,0)</f>
        <v>7</v>
      </c>
      <c r="F110" s="2">
        <f>VLOOKUP(C110,'[1]PT-1 RESULT (VII) (20)'!$B$5:$O$230,14,0)</f>
        <v>20</v>
      </c>
      <c r="G110" s="2">
        <f>VLOOKUP(C110,'[1]PT-1 RESULT (VII) (20)'!$B$5:$P$230,15,0)</f>
        <v>20</v>
      </c>
      <c r="H110" s="2" t="str">
        <f>VLOOKUP(C110,'[1]PT-1 RESULT (VII) (20)'!$B$5:$L$230,11,0)</f>
        <v>NA</v>
      </c>
      <c r="I110" s="2">
        <f>VLOOKUP(C110,'[1]PT-1 RESULT (VII) (20)'!$B$5:$I$230,8,0)</f>
        <v>20</v>
      </c>
      <c r="J110" s="2" t="str">
        <f>VLOOKUP(C110,'[1]PT-1 RESULT (VII) (20)'!$B$5:$K$230,10,0)</f>
        <v>NA</v>
      </c>
      <c r="K110" s="2" t="str">
        <f>VLOOKUP(C110,'[1]PT-1 RESULT (VII) (20)'!$B$5:$M$230,12,0)</f>
        <v>NA</v>
      </c>
      <c r="L110" s="2">
        <f>VLOOKUP(C110,'[1]PT-1 RESULT (VII) (20)'!$B$5:$J$230,9,0)</f>
        <v>20</v>
      </c>
      <c r="M110" s="2" t="str">
        <f>VLOOKUP(C110,'[1]PT-1 RESULT (VII) (20)'!$B$5:$H$230,7,0)</f>
        <v>NA</v>
      </c>
    </row>
    <row r="111" spans="1:13">
      <c r="A111">
        <v>105</v>
      </c>
      <c r="B111" t="s">
        <v>123</v>
      </c>
      <c r="C111">
        <v>10300</v>
      </c>
      <c r="D111" s="2">
        <f>VLOOKUP(C111,'[1]PT-1 RESULT (VII) (20)'!$B$5:$G$230,6,0)</f>
        <v>19</v>
      </c>
      <c r="E111" s="2">
        <f>VLOOKUP(C111,'[1]PT-1 RESULT (VII) (20)'!$B$5:$N$230,13,0)</f>
        <v>17</v>
      </c>
      <c r="F111" s="2">
        <f>VLOOKUP(C111,'[1]PT-1 RESULT (VII) (20)'!$B$5:$O$230,14,0)</f>
        <v>17</v>
      </c>
      <c r="G111" s="2">
        <f>VLOOKUP(C111,'[1]PT-1 RESULT (VII) (20)'!$B$5:$P$230,15,0)</f>
        <v>18</v>
      </c>
      <c r="H111" s="2">
        <f>VLOOKUP(C111,'[1]PT-1 RESULT (VII) (20)'!$B$5:$L$230,11,0)</f>
        <v>19</v>
      </c>
      <c r="I111" s="2" t="str">
        <f>VLOOKUP(C111,'[1]PT-1 RESULT (VII) (20)'!$B$5:$I$230,8,0)</f>
        <v>NA</v>
      </c>
      <c r="J111" s="2" t="str">
        <f>VLOOKUP(C111,'[1]PT-1 RESULT (VII) (20)'!$B$5:$K$230,10,0)</f>
        <v>NA</v>
      </c>
      <c r="K111" s="2" t="str">
        <f>VLOOKUP(C111,'[1]PT-1 RESULT (VII) (20)'!$B$5:$M$230,12,0)</f>
        <v>NA</v>
      </c>
      <c r="L111" s="2" t="str">
        <f>VLOOKUP(C111,'[1]PT-1 RESULT (VII) (20)'!$B$5:$J$230,9,0)</f>
        <v>NA</v>
      </c>
      <c r="M111" s="2">
        <f>VLOOKUP(C111,'[1]PT-1 RESULT (VII) (20)'!$B$5:$H$230,7,0)</f>
        <v>19</v>
      </c>
    </row>
    <row r="112" spans="1:13">
      <c r="A112">
        <v>106</v>
      </c>
      <c r="B112" t="s">
        <v>124</v>
      </c>
      <c r="C112">
        <v>4246</v>
      </c>
      <c r="D112" s="2">
        <f>VLOOKUP(C112,'[1]PT-1 RESULT (VII) (20)'!$B$5:$G$230,6,0)</f>
        <v>17</v>
      </c>
      <c r="E112" s="2">
        <f>VLOOKUP(C112,'[1]PT-1 RESULT (VII) (20)'!$B$5:$N$230,13,0)</f>
        <v>18</v>
      </c>
      <c r="F112" s="2">
        <f>VLOOKUP(C112,'[1]PT-1 RESULT (VII) (20)'!$B$5:$O$230,14,0)</f>
        <v>20</v>
      </c>
      <c r="G112" s="2">
        <f>VLOOKUP(C112,'[1]PT-1 RESULT (VII) (20)'!$B$5:$P$230,15,0)</f>
        <v>19</v>
      </c>
      <c r="H112" s="2" t="str">
        <f>VLOOKUP(C112,'[1]PT-1 RESULT (VII) (20)'!$B$5:$L$230,11,0)</f>
        <v>NA</v>
      </c>
      <c r="I112" s="2">
        <f>VLOOKUP(C112,'[1]PT-1 RESULT (VII) (20)'!$B$5:$I$230,8,0)</f>
        <v>17</v>
      </c>
      <c r="J112" s="2" t="str">
        <f>VLOOKUP(C112,'[1]PT-1 RESULT (VII) (20)'!$B$5:$K$230,10,0)</f>
        <v>NA</v>
      </c>
      <c r="K112" s="2" t="str">
        <f>VLOOKUP(C112,'[1]PT-1 RESULT (VII) (20)'!$B$5:$M$230,12,0)</f>
        <v>NA</v>
      </c>
      <c r="L112" s="2">
        <f>VLOOKUP(C112,'[1]PT-1 RESULT (VII) (20)'!$B$5:$J$230,9,0)</f>
        <v>19</v>
      </c>
      <c r="M112" s="2" t="str">
        <f>VLOOKUP(C112,'[1]PT-1 RESULT (VII) (20)'!$B$5:$H$230,7,0)</f>
        <v>NA</v>
      </c>
    </row>
    <row r="113" spans="1:13">
      <c r="A113">
        <v>107</v>
      </c>
      <c r="B113" t="s">
        <v>125</v>
      </c>
      <c r="C113">
        <v>4163</v>
      </c>
      <c r="D113" s="2" t="str">
        <f>VLOOKUP(C113,'[1]PT-1 RESULT (VII) (20)'!$B$5:$G$230,6,0)</f>
        <v>A</v>
      </c>
      <c r="E113" s="2" t="str">
        <f>VLOOKUP(C113,'[1]PT-1 RESULT (VII) (20)'!$B$5:$N$230,13,0)</f>
        <v>A</v>
      </c>
      <c r="F113" s="2" t="str">
        <f>VLOOKUP(C113,'[1]PT-1 RESULT (VII) (20)'!$B$5:$O$230,14,0)</f>
        <v>A</v>
      </c>
      <c r="G113" s="2" t="str">
        <f>VLOOKUP(C113,'[1]PT-1 RESULT (VII) (20)'!$B$5:$P$230,15,0)</f>
        <v>A</v>
      </c>
      <c r="H113" s="2" t="str">
        <f>VLOOKUP(C113,'[1]PT-1 RESULT (VII) (20)'!$B$5:$L$230,11,0)</f>
        <v>NA</v>
      </c>
      <c r="I113" s="2">
        <f>VLOOKUP(C113,'[1]PT-1 RESULT (VII) (20)'!$B$5:$I$230,8,0)</f>
        <v>17</v>
      </c>
      <c r="J113" s="2" t="str">
        <f>VLOOKUP(C113,'[1]PT-1 RESULT (VII) (20)'!$B$5:$K$230,10,0)</f>
        <v>NA</v>
      </c>
      <c r="K113" s="2" t="str">
        <f>VLOOKUP(C113,'[1]PT-1 RESULT (VII) (20)'!$B$5:$M$230,12,0)</f>
        <v>NA</v>
      </c>
      <c r="L113" s="2" t="str">
        <f>VLOOKUP(C113,'[1]PT-1 RESULT (VII) (20)'!$B$5:$J$230,9,0)</f>
        <v>A</v>
      </c>
      <c r="M113" s="2" t="str">
        <f>VLOOKUP(C113,'[1]PT-1 RESULT (VII) (20)'!$B$5:$H$230,7,0)</f>
        <v>NA</v>
      </c>
    </row>
    <row r="114" spans="1:13">
      <c r="A114">
        <v>108</v>
      </c>
      <c r="B114" t="s">
        <v>126</v>
      </c>
      <c r="C114">
        <v>10415</v>
      </c>
      <c r="D114" s="2">
        <f>VLOOKUP(C114,'[1]PT-1 RESULT (VII) (20)'!$B$5:$G$230,6,0)</f>
        <v>17</v>
      </c>
      <c r="E114" s="2">
        <f>VLOOKUP(C114,'[1]PT-1 RESULT (VII) (20)'!$B$5:$N$230,13,0)</f>
        <v>10</v>
      </c>
      <c r="F114" s="2">
        <f>VLOOKUP(C114,'[1]PT-1 RESULT (VII) (20)'!$B$5:$O$230,14,0)</f>
        <v>15</v>
      </c>
      <c r="G114" s="2">
        <f>VLOOKUP(C114,'[1]PT-1 RESULT (VII) (20)'!$B$5:$P$230,15,0)</f>
        <v>17</v>
      </c>
      <c r="H114" s="2" t="str">
        <f>VLOOKUP(C114,'[1]PT-1 RESULT (VII) (20)'!$B$5:$L$230,11,0)</f>
        <v>NA</v>
      </c>
      <c r="I114" s="2">
        <f>VLOOKUP(C114,'[1]PT-1 RESULT (VII) (20)'!$B$5:$I$230,8,0)</f>
        <v>19</v>
      </c>
      <c r="J114" s="2" t="str">
        <f>VLOOKUP(C114,'[1]PT-1 RESULT (VII) (20)'!$B$5:$K$230,10,0)</f>
        <v>NA</v>
      </c>
      <c r="K114" s="2" t="str">
        <f>VLOOKUP(C114,'[1]PT-1 RESULT (VII) (20)'!$B$5:$M$230,12,0)</f>
        <v>NA</v>
      </c>
      <c r="L114" s="2">
        <f>VLOOKUP(C114,'[1]PT-1 RESULT (VII) (20)'!$B$5:$J$230,9,0)</f>
        <v>19</v>
      </c>
      <c r="M114" s="2" t="str">
        <f>VLOOKUP(C114,'[1]PT-1 RESULT (VII) (20)'!$B$5:$H$230,7,0)</f>
        <v>NA</v>
      </c>
    </row>
    <row r="115" spans="1:13">
      <c r="A115">
        <v>109</v>
      </c>
      <c r="B115" t="s">
        <v>127</v>
      </c>
      <c r="C115">
        <v>3079</v>
      </c>
      <c r="D115" s="2">
        <f>VLOOKUP(C115,'[1]PT-1 RESULT (VII) (20)'!$B$5:$G$230,6,0)</f>
        <v>17</v>
      </c>
      <c r="E115" s="2">
        <f>VLOOKUP(C115,'[1]PT-1 RESULT (VII) (20)'!$B$5:$N$230,13,0)</f>
        <v>19</v>
      </c>
      <c r="F115" s="2">
        <f>VLOOKUP(C115,'[1]PT-1 RESULT (VII) (20)'!$B$5:$O$230,14,0)</f>
        <v>20</v>
      </c>
      <c r="G115" s="2">
        <f>VLOOKUP(C115,'[1]PT-1 RESULT (VII) (20)'!$B$5:$P$230,15,0)</f>
        <v>19</v>
      </c>
      <c r="H115" s="2" t="str">
        <f>VLOOKUP(C115,'[1]PT-1 RESULT (VII) (20)'!$B$5:$L$230,11,0)</f>
        <v>NA</v>
      </c>
      <c r="I115" s="2">
        <f>VLOOKUP(C115,'[1]PT-1 RESULT (VII) (20)'!$B$5:$I$230,8,0)</f>
        <v>20</v>
      </c>
      <c r="J115" s="2" t="str">
        <f>VLOOKUP(C115,'[1]PT-1 RESULT (VII) (20)'!$B$5:$K$230,10,0)</f>
        <v>NA</v>
      </c>
      <c r="K115" s="2" t="str">
        <f>VLOOKUP(C115,'[1]PT-1 RESULT (VII) (20)'!$B$5:$M$230,12,0)</f>
        <v>NA</v>
      </c>
      <c r="L115" s="2">
        <f>VLOOKUP(C115,'[1]PT-1 RESULT (VII) (20)'!$B$5:$J$230,9,0)</f>
        <v>19</v>
      </c>
      <c r="M115" s="2" t="str">
        <f>VLOOKUP(C115,'[1]PT-1 RESULT (VII) (20)'!$B$5:$H$230,7,0)</f>
        <v>NA</v>
      </c>
    </row>
    <row r="116" spans="1:13">
      <c r="A116">
        <v>110</v>
      </c>
      <c r="B116" t="s">
        <v>128</v>
      </c>
      <c r="C116">
        <v>3559</v>
      </c>
      <c r="D116" s="2">
        <f>VLOOKUP(C116,'[1]PT-1 RESULT (VII) (20)'!$B$5:$G$230,6,0)</f>
        <v>19</v>
      </c>
      <c r="E116" s="2">
        <f>VLOOKUP(C116,'[1]PT-1 RESULT (VII) (20)'!$B$5:$N$230,13,0)</f>
        <v>20</v>
      </c>
      <c r="F116" s="2">
        <f>VLOOKUP(C116,'[1]PT-1 RESULT (VII) (20)'!$B$5:$O$230,14,0)</f>
        <v>20</v>
      </c>
      <c r="G116" s="2">
        <f>VLOOKUP(C116,'[1]PT-1 RESULT (VII) (20)'!$B$5:$P$230,15,0)</f>
        <v>20</v>
      </c>
      <c r="H116" s="2" t="str">
        <f>VLOOKUP(C116,'[1]PT-1 RESULT (VII) (20)'!$B$5:$L$230,11,0)</f>
        <v>NA</v>
      </c>
      <c r="I116" s="2" t="str">
        <f>VLOOKUP(C116,'[1]PT-1 RESULT (VII) (20)'!$B$5:$I$230,8,0)</f>
        <v>NA</v>
      </c>
      <c r="J116" s="2">
        <f>VLOOKUP(C116,'[1]PT-1 RESULT (VII) (20)'!$B$5:$K$230,10,0)</f>
        <v>19</v>
      </c>
      <c r="K116" s="2" t="str">
        <f>VLOOKUP(C116,'[1]PT-1 RESULT (VII) (20)'!$B$5:$M$230,12,0)</f>
        <v>NA</v>
      </c>
      <c r="L116" s="2" t="str">
        <f>VLOOKUP(C116,'[1]PT-1 RESULT (VII) (20)'!$B$5:$J$230,9,0)</f>
        <v>NA</v>
      </c>
      <c r="M116" s="2">
        <f>VLOOKUP(C116,'[1]PT-1 RESULT (VII) (20)'!$B$5:$H$230,7,0)</f>
        <v>20</v>
      </c>
    </row>
    <row r="117" spans="1:13">
      <c r="A117">
        <v>111</v>
      </c>
      <c r="B117" t="s">
        <v>129</v>
      </c>
      <c r="C117">
        <v>3008</v>
      </c>
      <c r="D117" s="2">
        <f>VLOOKUP(C117,'[1]PT-1 RESULT (VII) (20)'!$B$5:$G$230,6,0)</f>
        <v>17</v>
      </c>
      <c r="E117" s="2">
        <f>VLOOKUP(C117,'[1]PT-1 RESULT (VII) (20)'!$B$5:$N$230,13,0)</f>
        <v>16</v>
      </c>
      <c r="F117" s="2">
        <f>VLOOKUP(C117,'[1]PT-1 RESULT (VII) (20)'!$B$5:$O$230,14,0)</f>
        <v>20</v>
      </c>
      <c r="G117" s="2">
        <f>VLOOKUP(C117,'[1]PT-1 RESULT (VII) (20)'!$B$5:$P$230,15,0)</f>
        <v>18</v>
      </c>
      <c r="H117" s="2" t="str">
        <f>VLOOKUP(C117,'[1]PT-1 RESULT (VII) (20)'!$B$5:$L$230,11,0)</f>
        <v>NA</v>
      </c>
      <c r="I117" s="2" t="str">
        <f>VLOOKUP(C117,'[1]PT-1 RESULT (VII) (20)'!$B$5:$I$230,8,0)</f>
        <v>NA</v>
      </c>
      <c r="J117" s="2" t="str">
        <f>VLOOKUP(C117,'[1]PT-1 RESULT (VII) (20)'!$B$5:$K$230,10,0)</f>
        <v>A</v>
      </c>
      <c r="K117" s="2" t="str">
        <f>VLOOKUP(C117,'[1]PT-1 RESULT (VII) (20)'!$B$5:$M$230,12,0)</f>
        <v>NA</v>
      </c>
      <c r="L117" s="2" t="str">
        <f>VLOOKUP(C117,'[1]PT-1 RESULT (VII) (20)'!$B$5:$J$230,9,0)</f>
        <v>NA</v>
      </c>
      <c r="M117" s="2">
        <f>VLOOKUP(C117,'[1]PT-1 RESULT (VII) (20)'!$B$5:$H$230,7,0)</f>
        <v>17</v>
      </c>
    </row>
    <row r="118" spans="1:13">
      <c r="A118">
        <v>112</v>
      </c>
      <c r="B118" t="s">
        <v>130</v>
      </c>
      <c r="C118">
        <v>10386</v>
      </c>
      <c r="D118" s="2">
        <f>VLOOKUP(C118,'[1]PT-1 RESULT (VII) (20)'!$B$5:$G$230,6,0)</f>
        <v>18</v>
      </c>
      <c r="E118" s="2">
        <f>VLOOKUP(C118,'[1]PT-1 RESULT (VII) (20)'!$B$5:$N$230,13,0)</f>
        <v>19</v>
      </c>
      <c r="F118" s="2">
        <f>VLOOKUP(C118,'[1]PT-1 RESULT (VII) (20)'!$B$5:$O$230,14,0)</f>
        <v>20</v>
      </c>
      <c r="G118" s="2">
        <f>VLOOKUP(C118,'[1]PT-1 RESULT (VII) (20)'!$B$5:$P$230,15,0)</f>
        <v>20</v>
      </c>
      <c r="H118" s="2" t="str">
        <f>VLOOKUP(C118,'[1]PT-1 RESULT (VII) (20)'!$B$5:$L$230,11,0)</f>
        <v>NA</v>
      </c>
      <c r="I118" s="2">
        <f>VLOOKUP(C118,'[1]PT-1 RESULT (VII) (20)'!$B$5:$I$230,8,0)</f>
        <v>18</v>
      </c>
      <c r="J118" s="2" t="str">
        <f>VLOOKUP(C118,'[1]PT-1 RESULT (VII) (20)'!$B$5:$K$230,10,0)</f>
        <v>NA</v>
      </c>
      <c r="K118" s="2" t="str">
        <f>VLOOKUP(C118,'[1]PT-1 RESULT (VII) (20)'!$B$5:$M$230,12,0)</f>
        <v>NA</v>
      </c>
      <c r="L118" s="2">
        <f>VLOOKUP(C118,'[1]PT-1 RESULT (VII) (20)'!$B$5:$J$230,9,0)</f>
        <v>19</v>
      </c>
      <c r="M118" s="2" t="str">
        <f>VLOOKUP(C118,'[1]PT-1 RESULT (VII) (20)'!$B$5:$H$230,7,0)</f>
        <v>NA</v>
      </c>
    </row>
    <row r="119" spans="1:13">
      <c r="A119">
        <v>113</v>
      </c>
      <c r="B119" t="s">
        <v>131</v>
      </c>
      <c r="C119">
        <v>4358</v>
      </c>
      <c r="D119" s="2">
        <f>VLOOKUP(C119,'[1]PT-1 RESULT (VII) (20)'!$B$5:$G$230,6,0)</f>
        <v>14</v>
      </c>
      <c r="E119" s="2">
        <f>VLOOKUP(C119,'[1]PT-1 RESULT (VII) (20)'!$B$5:$N$230,13,0)</f>
        <v>10</v>
      </c>
      <c r="F119" s="2">
        <f>VLOOKUP(C119,'[1]PT-1 RESULT (VII) (20)'!$B$5:$O$230,14,0)</f>
        <v>17</v>
      </c>
      <c r="G119" s="2">
        <f>VLOOKUP(C119,'[1]PT-1 RESULT (VII) (20)'!$B$5:$P$230,15,0)</f>
        <v>12</v>
      </c>
      <c r="H119" s="2" t="str">
        <f>VLOOKUP(C119,'[1]PT-1 RESULT (VII) (20)'!$B$5:$L$230,11,0)</f>
        <v>NA</v>
      </c>
      <c r="I119" s="2" t="str">
        <f>VLOOKUP(C119,'[1]PT-1 RESULT (VII) (20)'!$B$5:$I$230,8,0)</f>
        <v>A</v>
      </c>
      <c r="J119" s="2" t="str">
        <f>VLOOKUP(C119,'[1]PT-1 RESULT (VII) (20)'!$B$5:$K$230,10,0)</f>
        <v>NA</v>
      </c>
      <c r="K119" s="2" t="str">
        <f>VLOOKUP(C119,'[1]PT-1 RESULT (VII) (20)'!$B$5:$M$230,12,0)</f>
        <v>NA</v>
      </c>
      <c r="L119" s="2">
        <f>VLOOKUP(C119,'[1]PT-1 RESULT (VII) (20)'!$B$5:$J$230,9,0)</f>
        <v>18</v>
      </c>
      <c r="M119" s="2" t="str">
        <f>VLOOKUP(C119,'[1]PT-1 RESULT (VII) (20)'!$B$5:$H$230,7,0)</f>
        <v>NA</v>
      </c>
    </row>
    <row r="120" spans="1:13">
      <c r="A120">
        <v>114</v>
      </c>
      <c r="B120" t="s">
        <v>132</v>
      </c>
      <c r="C120">
        <v>10542</v>
      </c>
      <c r="D120" s="2">
        <f>VLOOKUP(C120,'[1]PT-1 RESULT (VII) (20)'!$B$5:$G$230,6,0)</f>
        <v>19</v>
      </c>
      <c r="E120" s="2">
        <f>VLOOKUP(C120,'[1]PT-1 RESULT (VII) (20)'!$B$5:$N$230,13,0)</f>
        <v>17</v>
      </c>
      <c r="F120" s="2">
        <f>VLOOKUP(C120,'[1]PT-1 RESULT (VII) (20)'!$B$5:$O$230,14,0)</f>
        <v>20</v>
      </c>
      <c r="G120" s="2">
        <f>VLOOKUP(C120,'[1]PT-1 RESULT (VII) (20)'!$B$5:$P$230,15,0)</f>
        <v>20</v>
      </c>
      <c r="H120" s="2" t="str">
        <f>VLOOKUP(C120,'[1]PT-1 RESULT (VII) (20)'!$B$5:$L$230,11,0)</f>
        <v>NA</v>
      </c>
      <c r="I120" s="2">
        <f>VLOOKUP(C120,'[1]PT-1 RESULT (VII) (20)'!$B$5:$I$230,8,0)</f>
        <v>20</v>
      </c>
      <c r="J120" s="2" t="str">
        <f>VLOOKUP(C120,'[1]PT-1 RESULT (VII) (20)'!$B$5:$K$230,10,0)</f>
        <v>NA</v>
      </c>
      <c r="K120" s="2" t="str">
        <f>VLOOKUP(C120,'[1]PT-1 RESULT (VII) (20)'!$B$5:$M$230,12,0)</f>
        <v>NA</v>
      </c>
      <c r="L120" s="2">
        <f>VLOOKUP(C120,'[1]PT-1 RESULT (VII) (20)'!$B$5:$J$230,9,0)</f>
        <v>19</v>
      </c>
      <c r="M120" s="2" t="str">
        <f>VLOOKUP(C120,'[1]PT-1 RESULT (VII) (20)'!$B$5:$H$230,7,0)</f>
        <v>NA</v>
      </c>
    </row>
    <row r="121" spans="1:13">
      <c r="A121">
        <v>115</v>
      </c>
      <c r="B121" t="s">
        <v>133</v>
      </c>
      <c r="C121">
        <v>4142</v>
      </c>
      <c r="D121" s="2">
        <f>VLOOKUP(C121,'[1]PT-1 RESULT (VII) (20)'!$B$5:$G$230,6,0)</f>
        <v>16</v>
      </c>
      <c r="E121" s="2">
        <f>VLOOKUP(C121,'[1]PT-1 RESULT (VII) (20)'!$B$5:$N$230,13,0)</f>
        <v>20</v>
      </c>
      <c r="F121" s="2">
        <f>VLOOKUP(C121,'[1]PT-1 RESULT (VII) (20)'!$B$5:$O$230,14,0)</f>
        <v>16</v>
      </c>
      <c r="G121" s="2">
        <f>VLOOKUP(C121,'[1]PT-1 RESULT (VII) (20)'!$B$5:$P$230,15,0)</f>
        <v>19</v>
      </c>
      <c r="H121" s="2" t="str">
        <f>VLOOKUP(C121,'[1]PT-1 RESULT (VII) (20)'!$B$5:$L$230,11,0)</f>
        <v>NA</v>
      </c>
      <c r="I121" s="2">
        <f>VLOOKUP(C121,'[1]PT-1 RESULT (VII) (20)'!$B$5:$I$230,8,0)</f>
        <v>19</v>
      </c>
      <c r="J121" s="2" t="str">
        <f>VLOOKUP(C121,'[1]PT-1 RESULT (VII) (20)'!$B$5:$K$230,10,0)</f>
        <v>NA</v>
      </c>
      <c r="K121" s="2" t="str">
        <f>VLOOKUP(C121,'[1]PT-1 RESULT (VII) (20)'!$B$5:$M$230,12,0)</f>
        <v>NA</v>
      </c>
      <c r="L121" s="2">
        <f>VLOOKUP(C121,'[1]PT-1 RESULT (VII) (20)'!$B$5:$J$230,9,0)</f>
        <v>19</v>
      </c>
      <c r="M121" s="2" t="str">
        <f>VLOOKUP(C121,'[1]PT-1 RESULT (VII) (20)'!$B$5:$H$230,7,0)</f>
        <v>NA</v>
      </c>
    </row>
    <row r="122" spans="1:13">
      <c r="A122">
        <v>116</v>
      </c>
      <c r="B122" t="s">
        <v>134</v>
      </c>
      <c r="C122">
        <v>3615</v>
      </c>
      <c r="D122" s="2">
        <f>VLOOKUP(C122,'[1]PT-1 RESULT (VII) (20)'!$B$5:$G$230,6,0)</f>
        <v>19</v>
      </c>
      <c r="E122" s="2">
        <f>VLOOKUP(C122,'[1]PT-1 RESULT (VII) (20)'!$B$5:$N$230,13,0)</f>
        <v>14</v>
      </c>
      <c r="F122" s="2">
        <f>VLOOKUP(C122,'[1]PT-1 RESULT (VII) (20)'!$B$5:$O$230,14,0)</f>
        <v>14</v>
      </c>
      <c r="G122" s="2">
        <f>VLOOKUP(C122,'[1]PT-1 RESULT (VII) (20)'!$B$5:$P$230,15,0)</f>
        <v>20</v>
      </c>
      <c r="H122" s="2" t="str">
        <f>VLOOKUP(C122,'[1]PT-1 RESULT (VII) (20)'!$B$5:$L$230,11,0)</f>
        <v>NA</v>
      </c>
      <c r="I122" s="2">
        <f>VLOOKUP(C122,'[1]PT-1 RESULT (VII) (20)'!$B$5:$I$230,8,0)</f>
        <v>20</v>
      </c>
      <c r="J122" s="2" t="str">
        <f>VLOOKUP(C122,'[1]PT-1 RESULT (VII) (20)'!$B$5:$K$230,10,0)</f>
        <v>NA</v>
      </c>
      <c r="K122" s="2" t="str">
        <f>VLOOKUP(C122,'[1]PT-1 RESULT (VII) (20)'!$B$5:$M$230,12,0)</f>
        <v>NA</v>
      </c>
      <c r="L122" s="2">
        <f>VLOOKUP(C122,'[1]PT-1 RESULT (VII) (20)'!$B$5:$J$230,9,0)</f>
        <v>20</v>
      </c>
      <c r="M122" s="2" t="str">
        <f>VLOOKUP(C122,'[1]PT-1 RESULT (VII) (20)'!$B$5:$H$230,7,0)</f>
        <v>NA</v>
      </c>
    </row>
    <row r="123" spans="1:13">
      <c r="A123">
        <v>117</v>
      </c>
      <c r="B123" t="s">
        <v>135</v>
      </c>
      <c r="C123">
        <v>4232</v>
      </c>
      <c r="D123" s="2">
        <f>VLOOKUP(C123,'[1]PT-1 RESULT (VII) (20)'!$B$5:$G$230,6,0)</f>
        <v>18</v>
      </c>
      <c r="E123" s="2">
        <f>VLOOKUP(C123,'[1]PT-1 RESULT (VII) (20)'!$B$5:$N$230,13,0)</f>
        <v>20</v>
      </c>
      <c r="F123" s="2">
        <f>VLOOKUP(C123,'[1]PT-1 RESULT (VII) (20)'!$B$5:$O$230,14,0)</f>
        <v>19</v>
      </c>
      <c r="G123" s="2">
        <f>VLOOKUP(C123,'[1]PT-1 RESULT (VII) (20)'!$B$5:$P$230,15,0)</f>
        <v>20</v>
      </c>
      <c r="H123" s="2" t="str">
        <f>VLOOKUP(C123,'[1]PT-1 RESULT (VII) (20)'!$B$5:$L$230,11,0)</f>
        <v>NA</v>
      </c>
      <c r="I123" s="2" t="str">
        <f>VLOOKUP(C123,'[1]PT-1 RESULT (VII) (20)'!$B$5:$I$230,8,0)</f>
        <v>NA</v>
      </c>
      <c r="J123" s="2">
        <f>VLOOKUP(C123,'[1]PT-1 RESULT (VII) (20)'!$B$5:$K$230,10,0)</f>
        <v>19</v>
      </c>
      <c r="K123" s="2" t="str">
        <f>VLOOKUP(C123,'[1]PT-1 RESULT (VII) (20)'!$B$5:$M$230,12,0)</f>
        <v>NA</v>
      </c>
      <c r="L123" s="2" t="str">
        <f>VLOOKUP(C123,'[1]PT-1 RESULT (VII) (20)'!$B$5:$J$230,9,0)</f>
        <v>NA</v>
      </c>
      <c r="M123" s="2">
        <f>VLOOKUP(C123,'[1]PT-1 RESULT (VII) (20)'!$B$5:$H$230,7,0)</f>
        <v>20</v>
      </c>
    </row>
    <row r="124" spans="1:13">
      <c r="A124">
        <v>118</v>
      </c>
      <c r="B124" t="s">
        <v>136</v>
      </c>
      <c r="C124">
        <v>4251</v>
      </c>
      <c r="D124" s="2">
        <f>VLOOKUP(C124,'[1]PT-1 RESULT (VII) (20)'!$B$5:$G$230,6,0)</f>
        <v>15</v>
      </c>
      <c r="E124" s="2">
        <f>VLOOKUP(C124,'[1]PT-1 RESULT (VII) (20)'!$B$5:$N$230,13,0)</f>
        <v>17</v>
      </c>
      <c r="F124" s="2">
        <f>VLOOKUP(C124,'[1]PT-1 RESULT (VII) (20)'!$B$5:$O$230,14,0)</f>
        <v>18</v>
      </c>
      <c r="G124" s="2">
        <f>VLOOKUP(C124,'[1]PT-1 RESULT (VII) (20)'!$B$5:$P$230,15,0)</f>
        <v>19</v>
      </c>
      <c r="H124" s="2" t="str">
        <f>VLOOKUP(C124,'[1]PT-1 RESULT (VII) (20)'!$B$5:$L$230,11,0)</f>
        <v>NA</v>
      </c>
      <c r="I124" s="2">
        <f>VLOOKUP(C124,'[1]PT-1 RESULT (VII) (20)'!$B$5:$I$230,8,0)</f>
        <v>20</v>
      </c>
      <c r="J124" s="2" t="str">
        <f>VLOOKUP(C124,'[1]PT-1 RESULT (VII) (20)'!$B$5:$K$230,10,0)</f>
        <v>NA</v>
      </c>
      <c r="K124" s="2" t="str">
        <f>VLOOKUP(C124,'[1]PT-1 RESULT (VII) (20)'!$B$5:$M$230,12,0)</f>
        <v>NA</v>
      </c>
      <c r="L124" s="2">
        <f>VLOOKUP(C124,'[1]PT-1 RESULT (VII) (20)'!$B$5:$J$230,9,0)</f>
        <v>15</v>
      </c>
      <c r="M124" s="2" t="str">
        <f>VLOOKUP(C124,'[1]PT-1 RESULT (VII) (20)'!$B$5:$H$230,7,0)</f>
        <v>NA</v>
      </c>
    </row>
    <row r="125" spans="1:13">
      <c r="A125">
        <v>119</v>
      </c>
      <c r="B125" t="s">
        <v>137</v>
      </c>
      <c r="C125">
        <v>10565</v>
      </c>
      <c r="D125" s="2">
        <f>VLOOKUP(C125,'[1]PT-1 RESULT (VII) (20)'!$B$5:$G$230,6,0)</f>
        <v>18</v>
      </c>
      <c r="E125" s="2">
        <f>VLOOKUP(C125,'[1]PT-1 RESULT (VII) (20)'!$B$5:$N$230,13,0)</f>
        <v>17</v>
      </c>
      <c r="F125" s="2">
        <f>VLOOKUP(C125,'[1]PT-1 RESULT (VII) (20)'!$B$5:$O$230,14,0)</f>
        <v>20</v>
      </c>
      <c r="G125" s="2">
        <f>VLOOKUP(C125,'[1]PT-1 RESULT (VII) (20)'!$B$5:$P$230,15,0)</f>
        <v>18</v>
      </c>
      <c r="H125" s="2" t="str">
        <f>VLOOKUP(C125,'[1]PT-1 RESULT (VII) (20)'!$B$5:$L$230,11,0)</f>
        <v>NA</v>
      </c>
      <c r="I125" s="2">
        <f>VLOOKUP(C125,'[1]PT-1 RESULT (VII) (20)'!$B$5:$I$230,8,0)</f>
        <v>18</v>
      </c>
      <c r="J125" s="2" t="str">
        <f>VLOOKUP(C125,'[1]PT-1 RESULT (VII) (20)'!$B$5:$K$230,10,0)</f>
        <v>NA</v>
      </c>
      <c r="K125" s="2" t="str">
        <f>VLOOKUP(C125,'[1]PT-1 RESULT (VII) (20)'!$B$5:$M$230,12,0)</f>
        <v>NA</v>
      </c>
      <c r="L125" s="2">
        <f>VLOOKUP(C125,'[1]PT-1 RESULT (VII) (20)'!$B$5:$J$230,9,0)</f>
        <v>19</v>
      </c>
      <c r="M125" s="2" t="str">
        <f>VLOOKUP(C125,'[1]PT-1 RESULT (VII) (20)'!$B$5:$H$230,7,0)</f>
        <v>NA</v>
      </c>
    </row>
    <row r="126" spans="1:13">
      <c r="A126">
        <v>120</v>
      </c>
      <c r="B126" t="s">
        <v>138</v>
      </c>
      <c r="C126">
        <v>3960</v>
      </c>
      <c r="D126" s="2">
        <f>VLOOKUP(C126,'[1]PT-1 RESULT (VII) (20)'!$B$5:$G$230,6,0)</f>
        <v>19</v>
      </c>
      <c r="E126" s="2">
        <f>VLOOKUP(C126,'[1]PT-1 RESULT (VII) (20)'!$B$5:$N$230,13,0)</f>
        <v>20</v>
      </c>
      <c r="F126" s="2">
        <f>VLOOKUP(C126,'[1]PT-1 RESULT (VII) (20)'!$B$5:$O$230,14,0)</f>
        <v>20</v>
      </c>
      <c r="G126" s="2">
        <f>VLOOKUP(C126,'[1]PT-1 RESULT (VII) (20)'!$B$5:$P$230,15,0)</f>
        <v>20</v>
      </c>
      <c r="H126" s="2" t="str">
        <f>VLOOKUP(C126,'[1]PT-1 RESULT (VII) (20)'!$B$5:$L$230,11,0)</f>
        <v>NA</v>
      </c>
      <c r="I126" s="2" t="str">
        <f>VLOOKUP(C126,'[1]PT-1 RESULT (VII) (20)'!$B$5:$I$230,8,0)</f>
        <v>NA</v>
      </c>
      <c r="J126" s="2">
        <f>VLOOKUP(C126,'[1]PT-1 RESULT (VII) (20)'!$B$5:$K$230,10,0)</f>
        <v>20</v>
      </c>
      <c r="K126" s="2" t="str">
        <f>VLOOKUP(C126,'[1]PT-1 RESULT (VII) (20)'!$B$5:$M$230,12,0)</f>
        <v>NA</v>
      </c>
      <c r="L126" s="2" t="str">
        <f>VLOOKUP(C126,'[1]PT-1 RESULT (VII) (20)'!$B$5:$J$230,9,0)</f>
        <v>NA</v>
      </c>
      <c r="M126" s="2">
        <f>VLOOKUP(C126,'[1]PT-1 RESULT (VII) (20)'!$B$5:$H$230,7,0)</f>
        <v>20</v>
      </c>
    </row>
    <row r="127" spans="1:13">
      <c r="A127">
        <v>121</v>
      </c>
      <c r="B127" t="s">
        <v>139</v>
      </c>
      <c r="C127">
        <v>4821</v>
      </c>
      <c r="D127" s="2" t="str">
        <f>VLOOKUP(C127,'[1]PT-1 RESULT (VII) (20)'!$B$5:$G$230,6,0)</f>
        <v>A</v>
      </c>
      <c r="E127" s="2" t="str">
        <f>VLOOKUP(C127,'[1]PT-1 RESULT (VII) (20)'!$B$5:$N$230,13,0)</f>
        <v>A</v>
      </c>
      <c r="F127" s="2">
        <f>VLOOKUP(C127,'[1]PT-1 RESULT (VII) (20)'!$B$5:$O$230,14,0)</f>
        <v>14</v>
      </c>
      <c r="G127" s="2" t="str">
        <f>VLOOKUP(C127,'[1]PT-1 RESULT (VII) (20)'!$B$5:$P$230,15,0)</f>
        <v>A</v>
      </c>
      <c r="H127" s="2" t="str">
        <f>VLOOKUP(C127,'[1]PT-1 RESULT (VII) (20)'!$B$5:$L$230,11,0)</f>
        <v>NA</v>
      </c>
      <c r="I127" s="2" t="str">
        <f>VLOOKUP(C127,'[1]PT-1 RESULT (VII) (20)'!$B$5:$I$230,8,0)</f>
        <v>NA</v>
      </c>
      <c r="J127" s="2" t="str">
        <f>VLOOKUP(C127,'[1]PT-1 RESULT (VII) (20)'!$B$5:$K$230,10,0)</f>
        <v>A</v>
      </c>
      <c r="K127" s="2" t="str">
        <f>VLOOKUP(C127,'[1]PT-1 RESULT (VII) (20)'!$B$5:$M$230,12,0)</f>
        <v>NA</v>
      </c>
      <c r="L127" s="2" t="str">
        <f>VLOOKUP(C127,'[1]PT-1 RESULT (VII) (20)'!$B$5:$J$230,9,0)</f>
        <v>NA</v>
      </c>
      <c r="M127" s="2">
        <f>VLOOKUP(C127,'[1]PT-1 RESULT (VII) (20)'!$B$5:$H$230,7,0)</f>
        <v>17</v>
      </c>
    </row>
    <row r="128" spans="1:13">
      <c r="A128">
        <v>122</v>
      </c>
      <c r="B128" t="s">
        <v>140</v>
      </c>
      <c r="C128">
        <v>10340</v>
      </c>
      <c r="D128" s="2">
        <f>VLOOKUP(C128,'[1]PT-1 RESULT (VII) (20)'!$B$5:$G$230,6,0)</f>
        <v>2</v>
      </c>
      <c r="E128" s="2">
        <f>VLOOKUP(C128,'[1]PT-1 RESULT (VII) (20)'!$B$5:$N$230,13,0)</f>
        <v>12</v>
      </c>
      <c r="F128" s="2">
        <f>VLOOKUP(C128,'[1]PT-1 RESULT (VII) (20)'!$B$5:$O$230,14,0)</f>
        <v>5</v>
      </c>
      <c r="G128" s="2">
        <f>VLOOKUP(C128,'[1]PT-1 RESULT (VII) (20)'!$B$5:$P$230,15,0)</f>
        <v>16</v>
      </c>
      <c r="H128" s="2" t="str">
        <f>VLOOKUP(C128,'[1]PT-1 RESULT (VII) (20)'!$B$5:$L$230,11,0)</f>
        <v>NA</v>
      </c>
      <c r="I128" s="2">
        <f>VLOOKUP(C128,'[1]PT-1 RESULT (VII) (20)'!$B$5:$I$230,8,0)</f>
        <v>19</v>
      </c>
      <c r="J128" s="2" t="str">
        <f>VLOOKUP(C128,'[1]PT-1 RESULT (VII) (20)'!$B$5:$K$230,10,0)</f>
        <v>NA</v>
      </c>
      <c r="K128" s="2" t="str">
        <f>VLOOKUP(C128,'[1]PT-1 RESULT (VII) (20)'!$B$5:$M$230,12,0)</f>
        <v>NA</v>
      </c>
      <c r="L128" s="2">
        <f>VLOOKUP(C128,'[1]PT-1 RESULT (VII) (20)'!$B$5:$J$230,9,0)</f>
        <v>19</v>
      </c>
      <c r="M128" s="2" t="str">
        <f>VLOOKUP(C128,'[1]PT-1 RESULT (VII) (20)'!$B$5:$H$230,7,0)</f>
        <v>NA</v>
      </c>
    </row>
    <row r="129" spans="1:13">
      <c r="A129">
        <v>123</v>
      </c>
      <c r="B129" t="s">
        <v>141</v>
      </c>
      <c r="C129">
        <v>10478</v>
      </c>
      <c r="D129" s="2">
        <f>VLOOKUP(C129,'[1]PT-1 RESULT (VII) (20)'!$B$5:$G$230,6,0)</f>
        <v>16</v>
      </c>
      <c r="E129" s="2">
        <f>VLOOKUP(C129,'[1]PT-1 RESULT (VII) (20)'!$B$5:$N$230,13,0)</f>
        <v>7</v>
      </c>
      <c r="F129" s="2">
        <f>VLOOKUP(C129,'[1]PT-1 RESULT (VII) (20)'!$B$5:$O$230,14,0)</f>
        <v>14</v>
      </c>
      <c r="G129" s="2">
        <f>VLOOKUP(C129,'[1]PT-1 RESULT (VII) (20)'!$B$5:$P$230,15,0)</f>
        <v>12</v>
      </c>
      <c r="H129" s="2" t="str">
        <f>VLOOKUP(C129,'[1]PT-1 RESULT (VII) (20)'!$B$5:$L$230,11,0)</f>
        <v>NA</v>
      </c>
      <c r="I129" s="2" t="str">
        <f>VLOOKUP(C129,'[1]PT-1 RESULT (VII) (20)'!$B$5:$I$230,8,0)</f>
        <v>NA</v>
      </c>
      <c r="J129" s="2">
        <f>VLOOKUP(C129,'[1]PT-1 RESULT (VII) (20)'!$B$5:$K$230,10,0)</f>
        <v>18</v>
      </c>
      <c r="K129" s="2" t="str">
        <f>VLOOKUP(C129,'[1]PT-1 RESULT (VII) (20)'!$B$5:$M$230,12,0)</f>
        <v>NA</v>
      </c>
      <c r="L129" s="2" t="str">
        <f>VLOOKUP(C129,'[1]PT-1 RESULT (VII) (20)'!$B$5:$J$230,9,0)</f>
        <v>NA</v>
      </c>
      <c r="M129" s="2">
        <f>VLOOKUP(C129,'[1]PT-1 RESULT (VII) (20)'!$B$5:$H$230,7,0)</f>
        <v>19</v>
      </c>
    </row>
    <row r="130" spans="1:13">
      <c r="A130">
        <v>124</v>
      </c>
      <c r="B130" t="s">
        <v>142</v>
      </c>
      <c r="C130">
        <v>10342</v>
      </c>
      <c r="D130" s="2">
        <f>VLOOKUP(C130,'[1]PT-1 RESULT (VII) (20)'!$B$5:$G$230,6,0)</f>
        <v>19</v>
      </c>
      <c r="E130" s="2">
        <f>VLOOKUP(C130,'[1]PT-1 RESULT (VII) (20)'!$B$5:$N$230,13,0)</f>
        <v>20</v>
      </c>
      <c r="F130" s="2">
        <f>VLOOKUP(C130,'[1]PT-1 RESULT (VII) (20)'!$B$5:$O$230,14,0)</f>
        <v>19</v>
      </c>
      <c r="G130" s="2">
        <f>VLOOKUP(C130,'[1]PT-1 RESULT (VII) (20)'!$B$5:$P$230,15,0)</f>
        <v>19</v>
      </c>
      <c r="H130" s="2" t="str">
        <f>VLOOKUP(C130,'[1]PT-1 RESULT (VII) (20)'!$B$5:$L$230,11,0)</f>
        <v>NA</v>
      </c>
      <c r="I130" s="2" t="str">
        <f>VLOOKUP(C130,'[1]PT-1 RESULT (VII) (20)'!$B$5:$I$230,8,0)</f>
        <v>NA</v>
      </c>
      <c r="J130" s="2">
        <f>VLOOKUP(C130,'[1]PT-1 RESULT (VII) (20)'!$B$5:$K$230,10,0)</f>
        <v>19</v>
      </c>
      <c r="K130" s="2" t="str">
        <f>VLOOKUP(C130,'[1]PT-1 RESULT (VII) (20)'!$B$5:$M$230,12,0)</f>
        <v>NA</v>
      </c>
      <c r="L130" s="2" t="str">
        <f>VLOOKUP(C130,'[1]PT-1 RESULT (VII) (20)'!$B$5:$J$230,9,0)</f>
        <v>NA</v>
      </c>
      <c r="M130" s="2">
        <f>VLOOKUP(C130,'[1]PT-1 RESULT (VII) (20)'!$B$5:$H$230,7,0)</f>
        <v>19</v>
      </c>
    </row>
    <row r="131" spans="1:13">
      <c r="A131">
        <v>125</v>
      </c>
      <c r="B131" t="s">
        <v>143</v>
      </c>
      <c r="C131">
        <v>10584</v>
      </c>
      <c r="D131" s="2" t="str">
        <f>VLOOKUP(C131,'[1]PT-1 RESULT (VII) (20)'!$B$5:$G$230,6,0)</f>
        <v>A</v>
      </c>
      <c r="E131" s="2">
        <f>VLOOKUP(C131,'[1]PT-1 RESULT (VII) (20)'!$B$5:$N$230,13,0)</f>
        <v>11</v>
      </c>
      <c r="F131" s="2" t="str">
        <f>VLOOKUP(C131,'[1]PT-1 RESULT (VII) (20)'!$B$5:$O$230,14,0)</f>
        <v>A</v>
      </c>
      <c r="G131" s="2" t="str">
        <f>VLOOKUP(C131,'[1]PT-1 RESULT (VII) (20)'!$B$5:$P$230,15,0)</f>
        <v>A</v>
      </c>
      <c r="H131" s="2" t="str">
        <f>VLOOKUP(C131,'[1]PT-1 RESULT (VII) (20)'!$B$5:$L$230,11,0)</f>
        <v>NA</v>
      </c>
      <c r="I131" s="2" t="str">
        <f>VLOOKUP(C131,'[1]PT-1 RESULT (VII) (20)'!$B$5:$I$230,8,0)</f>
        <v>NA</v>
      </c>
      <c r="J131" s="2" t="str">
        <f>VLOOKUP(C131,'[1]PT-1 RESULT (VII) (20)'!$B$5:$K$230,10,0)</f>
        <v>A</v>
      </c>
      <c r="K131" s="2" t="str">
        <f>VLOOKUP(C131,'[1]PT-1 RESULT (VII) (20)'!$B$5:$M$230,12,0)</f>
        <v>NA</v>
      </c>
      <c r="L131" s="2" t="str">
        <f>VLOOKUP(C131,'[1]PT-1 RESULT (VII) (20)'!$B$5:$J$230,9,0)</f>
        <v>NA</v>
      </c>
      <c r="M131" s="2" t="str">
        <f>VLOOKUP(C131,'[1]PT-1 RESULT (VII) (20)'!$B$5:$H$230,7,0)</f>
        <v>A</v>
      </c>
    </row>
    <row r="132" spans="1:13">
      <c r="A132">
        <v>126</v>
      </c>
      <c r="B132" t="s">
        <v>144</v>
      </c>
      <c r="C132">
        <v>4280</v>
      </c>
      <c r="D132" s="2">
        <f>VLOOKUP(C132,'[1]PT-1 RESULT (VII) (20)'!$B$5:$G$230,6,0)</f>
        <v>19</v>
      </c>
      <c r="E132" s="2">
        <f>VLOOKUP(C132,'[1]PT-1 RESULT (VII) (20)'!$B$5:$N$230,13,0)</f>
        <v>20</v>
      </c>
      <c r="F132" s="2">
        <f>VLOOKUP(C132,'[1]PT-1 RESULT (VII) (20)'!$B$5:$O$230,14,0)</f>
        <v>20</v>
      </c>
      <c r="G132" s="2">
        <f>VLOOKUP(C132,'[1]PT-1 RESULT (VII) (20)'!$B$5:$P$230,15,0)</f>
        <v>19</v>
      </c>
      <c r="H132" s="2" t="str">
        <f>VLOOKUP(C132,'[1]PT-1 RESULT (VII) (20)'!$B$5:$L$230,11,0)</f>
        <v>NA</v>
      </c>
      <c r="I132" s="2" t="str">
        <f>VLOOKUP(C132,'[1]PT-1 RESULT (VII) (20)'!$B$5:$I$230,8,0)</f>
        <v>NA</v>
      </c>
      <c r="J132" s="2">
        <f>VLOOKUP(C132,'[1]PT-1 RESULT (VII) (20)'!$B$5:$K$230,10,0)</f>
        <v>19</v>
      </c>
      <c r="K132" s="2" t="str">
        <f>VLOOKUP(C132,'[1]PT-1 RESULT (VII) (20)'!$B$5:$M$230,12,0)</f>
        <v>NA</v>
      </c>
      <c r="L132" s="2" t="str">
        <f>VLOOKUP(C132,'[1]PT-1 RESULT (VII) (20)'!$B$5:$J$230,9,0)</f>
        <v>NA</v>
      </c>
      <c r="M132" s="2">
        <f>VLOOKUP(C132,'[1]PT-1 RESULT (VII) (20)'!$B$5:$H$230,7,0)</f>
        <v>20</v>
      </c>
    </row>
    <row r="133" spans="1:13">
      <c r="A133">
        <v>127</v>
      </c>
      <c r="B133" t="s">
        <v>145</v>
      </c>
      <c r="C133">
        <v>4185</v>
      </c>
      <c r="D133" s="2">
        <f>VLOOKUP(C133,'[1]PT-1 RESULT (VII) (20)'!$B$5:$G$230,6,0)</f>
        <v>17</v>
      </c>
      <c r="E133" s="2">
        <f>VLOOKUP(C133,'[1]PT-1 RESULT (VII) (20)'!$B$5:$N$230,13,0)</f>
        <v>12</v>
      </c>
      <c r="F133" s="2">
        <f>VLOOKUP(C133,'[1]PT-1 RESULT (VII) (20)'!$B$5:$O$230,14,0)</f>
        <v>20</v>
      </c>
      <c r="G133" s="2">
        <f>VLOOKUP(C133,'[1]PT-1 RESULT (VII) (20)'!$B$5:$P$230,15,0)</f>
        <v>14</v>
      </c>
      <c r="H133" s="2" t="str">
        <f>VLOOKUP(C133,'[1]PT-1 RESULT (VII) (20)'!$B$5:$L$230,11,0)</f>
        <v>NA</v>
      </c>
      <c r="I133" s="2" t="str">
        <f>VLOOKUP(C133,'[1]PT-1 RESULT (VII) (20)'!$B$5:$I$230,8,0)</f>
        <v>NA</v>
      </c>
      <c r="J133" s="2">
        <f>VLOOKUP(C133,'[1]PT-1 RESULT (VII) (20)'!$B$5:$K$230,10,0)</f>
        <v>15</v>
      </c>
      <c r="K133" s="2" t="str">
        <f>VLOOKUP(C133,'[1]PT-1 RESULT (VII) (20)'!$B$5:$M$230,12,0)</f>
        <v>NA</v>
      </c>
      <c r="L133" s="2" t="str">
        <f>VLOOKUP(C133,'[1]PT-1 RESULT (VII) (20)'!$B$5:$J$230,9,0)</f>
        <v>NA</v>
      </c>
      <c r="M133" s="2">
        <f>VLOOKUP(C133,'[1]PT-1 RESULT (VII) (20)'!$B$5:$H$230,7,0)</f>
        <v>11</v>
      </c>
    </row>
    <row r="134" spans="1:13">
      <c r="A134">
        <v>128</v>
      </c>
      <c r="B134" t="s">
        <v>146</v>
      </c>
      <c r="C134">
        <v>3000</v>
      </c>
      <c r="D134" s="2">
        <f>VLOOKUP(C134,'[1]PT-1 RESULT (VII) (20)'!$B$5:$G$230,6,0)</f>
        <v>19</v>
      </c>
      <c r="E134" s="2">
        <f>VLOOKUP(C134,'[1]PT-1 RESULT (VII) (20)'!$B$5:$N$230,13,0)</f>
        <v>20</v>
      </c>
      <c r="F134" s="2">
        <f>VLOOKUP(C134,'[1]PT-1 RESULT (VII) (20)'!$B$5:$O$230,14,0)</f>
        <v>20</v>
      </c>
      <c r="G134" s="2">
        <f>VLOOKUP(C134,'[1]PT-1 RESULT (VII) (20)'!$B$5:$P$230,15,0)</f>
        <v>20</v>
      </c>
      <c r="H134" s="2" t="str">
        <f>VLOOKUP(C134,'[1]PT-1 RESULT (VII) (20)'!$B$5:$L$230,11,0)</f>
        <v>NA</v>
      </c>
      <c r="I134" s="2" t="str">
        <f>VLOOKUP(C134,'[1]PT-1 RESULT (VII) (20)'!$B$5:$I$230,8,0)</f>
        <v>NA</v>
      </c>
      <c r="J134" s="2">
        <f>VLOOKUP(C134,'[1]PT-1 RESULT (VII) (20)'!$B$5:$K$230,10,0)</f>
        <v>20</v>
      </c>
      <c r="K134" s="2" t="str">
        <f>VLOOKUP(C134,'[1]PT-1 RESULT (VII) (20)'!$B$5:$M$230,12,0)</f>
        <v>NA</v>
      </c>
      <c r="L134" s="2" t="str">
        <f>VLOOKUP(C134,'[1]PT-1 RESULT (VII) (20)'!$B$5:$J$230,9,0)</f>
        <v>NA</v>
      </c>
      <c r="M134" s="2">
        <f>VLOOKUP(C134,'[1]PT-1 RESULT (VII) (20)'!$B$5:$H$230,7,0)</f>
        <v>17</v>
      </c>
    </row>
    <row r="135" spans="1:13">
      <c r="A135">
        <v>129</v>
      </c>
      <c r="B135" t="s">
        <v>147</v>
      </c>
      <c r="C135">
        <v>4160</v>
      </c>
      <c r="D135" s="2">
        <f>VLOOKUP(C135,'[1]PT-1 RESULT (VII) (20)'!$B$5:$G$230,6,0)</f>
        <v>18</v>
      </c>
      <c r="E135" s="2">
        <f>VLOOKUP(C135,'[1]PT-1 RESULT (VII) (20)'!$B$5:$N$230,13,0)</f>
        <v>18</v>
      </c>
      <c r="F135" s="2">
        <f>VLOOKUP(C135,'[1]PT-1 RESULT (VII) (20)'!$B$5:$O$230,14,0)</f>
        <v>17</v>
      </c>
      <c r="G135" s="2">
        <f>VLOOKUP(C135,'[1]PT-1 RESULT (VII) (20)'!$B$5:$P$230,15,0)</f>
        <v>19</v>
      </c>
      <c r="H135" s="2">
        <f>VLOOKUP(C135,'[1]PT-1 RESULT (VII) (20)'!$B$5:$L$230,11,0)</f>
        <v>20</v>
      </c>
      <c r="I135" s="2" t="str">
        <f>VLOOKUP(C135,'[1]PT-1 RESULT (VII) (20)'!$B$5:$I$230,8,0)</f>
        <v>NA</v>
      </c>
      <c r="J135" s="2" t="str">
        <f>VLOOKUP(C135,'[1]PT-1 RESULT (VII) (20)'!$B$5:$K$230,10,0)</f>
        <v>NA</v>
      </c>
      <c r="K135" s="2" t="str">
        <f>VLOOKUP(C135,'[1]PT-1 RESULT (VII) (20)'!$B$5:$M$230,12,0)</f>
        <v>NA</v>
      </c>
      <c r="L135" s="2" t="str">
        <f>VLOOKUP(C135,'[1]PT-1 RESULT (VII) (20)'!$B$5:$J$230,9,0)</f>
        <v>NA</v>
      </c>
      <c r="M135" s="2">
        <f>VLOOKUP(C135,'[1]PT-1 RESULT (VII) (20)'!$B$5:$H$230,7,0)</f>
        <v>18</v>
      </c>
    </row>
    <row r="136" spans="1:13">
      <c r="A136">
        <v>130</v>
      </c>
      <c r="B136" t="s">
        <v>148</v>
      </c>
      <c r="C136">
        <v>2559</v>
      </c>
      <c r="D136" s="2">
        <f>VLOOKUP(C136,'[1]PT-1 RESULT (VII) (20)'!$B$5:$G$230,6,0)</f>
        <v>19</v>
      </c>
      <c r="E136" s="2">
        <f>VLOOKUP(C136,'[1]PT-1 RESULT (VII) (20)'!$B$5:$N$230,13,0)</f>
        <v>20</v>
      </c>
      <c r="F136" s="2">
        <f>VLOOKUP(C136,'[1]PT-1 RESULT (VII) (20)'!$B$5:$O$230,14,0)</f>
        <v>20</v>
      </c>
      <c r="G136" s="2">
        <f>VLOOKUP(C136,'[1]PT-1 RESULT (VII) (20)'!$B$5:$P$230,15,0)</f>
        <v>20</v>
      </c>
      <c r="H136" s="2" t="str">
        <f>VLOOKUP(C136,'[1]PT-1 RESULT (VII) (20)'!$B$5:$L$230,11,0)</f>
        <v>NA</v>
      </c>
      <c r="I136" s="2" t="str">
        <f>VLOOKUP(C136,'[1]PT-1 RESULT (VII) (20)'!$B$5:$I$230,8,0)</f>
        <v>NA</v>
      </c>
      <c r="J136" s="2">
        <f>VLOOKUP(C136,'[1]PT-1 RESULT (VII) (20)'!$B$5:$K$230,10,0)</f>
        <v>19</v>
      </c>
      <c r="K136" s="2" t="str">
        <f>VLOOKUP(C136,'[1]PT-1 RESULT (VII) (20)'!$B$5:$M$230,12,0)</f>
        <v>NA</v>
      </c>
      <c r="L136" s="2" t="str">
        <f>VLOOKUP(C136,'[1]PT-1 RESULT (VII) (20)'!$B$5:$J$230,9,0)</f>
        <v>NA</v>
      </c>
      <c r="M136" s="2">
        <f>VLOOKUP(C136,'[1]PT-1 RESULT (VII) (20)'!$B$5:$H$230,7,0)</f>
        <v>19</v>
      </c>
    </row>
    <row r="137" spans="1:13">
      <c r="A137">
        <v>131</v>
      </c>
      <c r="B137" t="s">
        <v>149</v>
      </c>
      <c r="C137">
        <v>3046</v>
      </c>
      <c r="D137" s="2">
        <f>VLOOKUP(C137,'[1]PT-1 RESULT (VII) (20)'!$B$5:$G$230,6,0)</f>
        <v>13</v>
      </c>
      <c r="E137" s="2">
        <f>VLOOKUP(C137,'[1]PT-1 RESULT (VII) (20)'!$B$5:$N$230,13,0)</f>
        <v>18</v>
      </c>
      <c r="F137" s="2">
        <f>VLOOKUP(C137,'[1]PT-1 RESULT (VII) (20)'!$B$5:$O$230,14,0)</f>
        <v>19</v>
      </c>
      <c r="G137" s="2">
        <f>VLOOKUP(C137,'[1]PT-1 RESULT (VII) (20)'!$B$5:$P$230,15,0)</f>
        <v>14</v>
      </c>
      <c r="H137" s="2" t="str">
        <f>VLOOKUP(C137,'[1]PT-1 RESULT (VII) (20)'!$B$5:$L$230,11,0)</f>
        <v>NA</v>
      </c>
      <c r="I137" s="2" t="str">
        <f>VLOOKUP(C137,'[1]PT-1 RESULT (VII) (20)'!$B$5:$I$230,8,0)</f>
        <v>A</v>
      </c>
      <c r="J137" s="2" t="str">
        <f>VLOOKUP(C137,'[1]PT-1 RESULT (VII) (20)'!$B$5:$K$230,10,0)</f>
        <v>NA</v>
      </c>
      <c r="K137" s="2" t="str">
        <f>VLOOKUP(C137,'[1]PT-1 RESULT (VII) (20)'!$B$5:$M$230,12,0)</f>
        <v>NA</v>
      </c>
      <c r="L137" s="2" t="str">
        <f>VLOOKUP(C137,'[1]PT-1 RESULT (VII) (20)'!$B$5:$J$230,9,0)</f>
        <v>A</v>
      </c>
      <c r="M137" s="2" t="str">
        <f>VLOOKUP(C137,'[1]PT-1 RESULT (VII) (20)'!$B$5:$H$230,7,0)</f>
        <v>NA</v>
      </c>
    </row>
    <row r="138" spans="1:13">
      <c r="A138">
        <v>132</v>
      </c>
      <c r="B138" t="s">
        <v>150</v>
      </c>
      <c r="C138">
        <v>10292</v>
      </c>
      <c r="D138" s="2">
        <f>VLOOKUP(C138,'[1]PT-1 RESULT (VII) (20)'!$B$5:$G$230,6,0)</f>
        <v>11</v>
      </c>
      <c r="E138" s="2">
        <f>VLOOKUP(C138,'[1]PT-1 RESULT (VII) (20)'!$B$5:$N$230,13,0)</f>
        <v>9</v>
      </c>
      <c r="F138" s="2">
        <f>VLOOKUP(C138,'[1]PT-1 RESULT (VII) (20)'!$B$5:$O$230,14,0)</f>
        <v>19</v>
      </c>
      <c r="G138" s="2">
        <f>VLOOKUP(C138,'[1]PT-1 RESULT (VII) (20)'!$B$5:$P$230,15,0)</f>
        <v>17</v>
      </c>
      <c r="H138" s="2">
        <f>VLOOKUP(C138,'[1]PT-1 RESULT (VII) (20)'!$B$5:$L$230,11,0)</f>
        <v>18</v>
      </c>
      <c r="I138" s="2">
        <f>VLOOKUP(C138,'[1]PT-1 RESULT (VII) (20)'!$B$5:$I$230,8,0)</f>
        <v>18</v>
      </c>
      <c r="J138" s="2" t="str">
        <f>VLOOKUP(C138,'[1]PT-1 RESULT (VII) (20)'!$B$5:$K$230,10,0)</f>
        <v>NA</v>
      </c>
      <c r="K138" s="2" t="str">
        <f>VLOOKUP(C138,'[1]PT-1 RESULT (VII) (20)'!$B$5:$M$230,12,0)</f>
        <v>NA</v>
      </c>
      <c r="L138" s="2" t="str">
        <f>VLOOKUP(C138,'[1]PT-1 RESULT (VII) (20)'!$B$5:$J$230,9,0)</f>
        <v>NA</v>
      </c>
      <c r="M138" s="2" t="str">
        <f>VLOOKUP(C138,'[1]PT-1 RESULT (VII) (20)'!$B$5:$H$230,7,0)</f>
        <v>NA</v>
      </c>
    </row>
    <row r="139" spans="1:13">
      <c r="A139">
        <v>133</v>
      </c>
      <c r="B139" t="s">
        <v>151</v>
      </c>
      <c r="C139">
        <v>3064</v>
      </c>
      <c r="D139" s="2">
        <f>VLOOKUP(C139,'[1]PT-1 RESULT (VII) (20)'!$B$5:$G$230,6,0)</f>
        <v>19</v>
      </c>
      <c r="E139" s="2">
        <f>VLOOKUP(C139,'[1]PT-1 RESULT (VII) (20)'!$B$5:$N$230,13,0)</f>
        <v>17</v>
      </c>
      <c r="F139" s="2">
        <f>VLOOKUP(C139,'[1]PT-1 RESULT (VII) (20)'!$B$5:$O$230,14,0)</f>
        <v>19</v>
      </c>
      <c r="G139" s="2">
        <f>VLOOKUP(C139,'[1]PT-1 RESULT (VII) (20)'!$B$5:$P$230,15,0)</f>
        <v>20</v>
      </c>
      <c r="H139" s="2" t="str">
        <f>VLOOKUP(C139,'[1]PT-1 RESULT (VII) (20)'!$B$5:$L$230,11,0)</f>
        <v>NA</v>
      </c>
      <c r="I139" s="2" t="str">
        <f>VLOOKUP(C139,'[1]PT-1 RESULT (VII) (20)'!$B$5:$I$230,8,0)</f>
        <v>NA</v>
      </c>
      <c r="J139" s="2">
        <f>VLOOKUP(C139,'[1]PT-1 RESULT (VII) (20)'!$B$5:$K$230,10,0)</f>
        <v>20</v>
      </c>
      <c r="K139" s="2" t="str">
        <f>VLOOKUP(C139,'[1]PT-1 RESULT (VII) (20)'!$B$5:$M$230,12,0)</f>
        <v>NA</v>
      </c>
      <c r="L139" s="2" t="str">
        <f>VLOOKUP(C139,'[1]PT-1 RESULT (VII) (20)'!$B$5:$J$230,9,0)</f>
        <v>NA</v>
      </c>
      <c r="M139" s="2">
        <f>VLOOKUP(C139,'[1]PT-1 RESULT (VII) (20)'!$B$5:$H$230,7,0)</f>
        <v>20</v>
      </c>
    </row>
    <row r="140" spans="1:13">
      <c r="A140">
        <v>134</v>
      </c>
      <c r="B140" t="s">
        <v>152</v>
      </c>
      <c r="C140">
        <v>3041</v>
      </c>
      <c r="D140" s="2">
        <f>VLOOKUP(C140,'[1]PT-1 RESULT (VII) (20)'!$B$5:$G$230,6,0)</f>
        <v>18</v>
      </c>
      <c r="E140" s="2">
        <f>VLOOKUP(C140,'[1]PT-1 RESULT (VII) (20)'!$B$5:$N$230,13,0)</f>
        <v>20</v>
      </c>
      <c r="F140" s="2">
        <f>VLOOKUP(C140,'[1]PT-1 RESULT (VII) (20)'!$B$5:$O$230,14,0)</f>
        <v>16</v>
      </c>
      <c r="G140" s="2">
        <f>VLOOKUP(C140,'[1]PT-1 RESULT (VII) (20)'!$B$5:$P$230,15,0)</f>
        <v>14</v>
      </c>
      <c r="H140" s="2" t="str">
        <f>VLOOKUP(C140,'[1]PT-1 RESULT (VII) (20)'!$B$5:$L$230,11,0)</f>
        <v>NA</v>
      </c>
      <c r="I140" s="2">
        <f>VLOOKUP(C140,'[1]PT-1 RESULT (VII) (20)'!$B$5:$I$230,8,0)</f>
        <v>17</v>
      </c>
      <c r="J140" s="2" t="str">
        <f>VLOOKUP(C140,'[1]PT-1 RESULT (VII) (20)'!$B$5:$K$230,10,0)</f>
        <v>NA</v>
      </c>
      <c r="K140" s="2" t="str">
        <f>VLOOKUP(C140,'[1]PT-1 RESULT (VII) (20)'!$B$5:$M$230,12,0)</f>
        <v>NA</v>
      </c>
      <c r="L140" s="2">
        <f>VLOOKUP(C140,'[1]PT-1 RESULT (VII) (20)'!$B$5:$J$230,9,0)</f>
        <v>19</v>
      </c>
      <c r="M140" s="2" t="str">
        <f>VLOOKUP(C140,'[1]PT-1 RESULT (VII) (20)'!$B$5:$H$230,7,0)</f>
        <v>NA</v>
      </c>
    </row>
    <row r="141" spans="1:13">
      <c r="A141">
        <v>135</v>
      </c>
      <c r="B141" t="s">
        <v>153</v>
      </c>
      <c r="C141">
        <v>3057</v>
      </c>
      <c r="D141" s="2">
        <f>VLOOKUP(C141,'[1]PT-1 RESULT (VII) (20)'!$B$5:$G$230,6,0)</f>
        <v>19</v>
      </c>
      <c r="E141" s="2">
        <f>VLOOKUP(C141,'[1]PT-1 RESULT (VII) (20)'!$B$5:$N$230,13,0)</f>
        <v>20</v>
      </c>
      <c r="F141" s="2">
        <f>VLOOKUP(C141,'[1]PT-1 RESULT (VII) (20)'!$B$5:$O$230,14,0)</f>
        <v>20</v>
      </c>
      <c r="G141" s="2">
        <f>VLOOKUP(C141,'[1]PT-1 RESULT (VII) (20)'!$B$5:$P$230,15,0)</f>
        <v>20</v>
      </c>
      <c r="H141" s="2">
        <f>VLOOKUP(C141,'[1]PT-1 RESULT (VII) (20)'!$B$5:$L$230,11,0)</f>
        <v>18</v>
      </c>
      <c r="I141" s="2" t="str">
        <f>VLOOKUP(C141,'[1]PT-1 RESULT (VII) (20)'!$B$5:$I$230,8,0)</f>
        <v>NA</v>
      </c>
      <c r="J141" s="2" t="str">
        <f>VLOOKUP(C141,'[1]PT-1 RESULT (VII) (20)'!$B$5:$K$230,10,0)</f>
        <v>NA</v>
      </c>
      <c r="K141" s="2" t="str">
        <f>VLOOKUP(C141,'[1]PT-1 RESULT (VII) (20)'!$B$5:$M$230,12,0)</f>
        <v>NA</v>
      </c>
      <c r="L141" s="2" t="str">
        <f>VLOOKUP(C141,'[1]PT-1 RESULT (VII) (20)'!$B$5:$J$230,9,0)</f>
        <v>NA</v>
      </c>
      <c r="M141" s="2">
        <f>VLOOKUP(C141,'[1]PT-1 RESULT (VII) (20)'!$B$5:$H$230,7,0)</f>
        <v>19</v>
      </c>
    </row>
    <row r="142" spans="1:13">
      <c r="A142">
        <v>136</v>
      </c>
      <c r="B142" t="s">
        <v>154</v>
      </c>
      <c r="C142">
        <v>2561</v>
      </c>
      <c r="D142" s="2">
        <f>VLOOKUP(C142,'[1]PT-1 RESULT (VII) (20)'!$B$5:$G$230,6,0)</f>
        <v>9</v>
      </c>
      <c r="E142" s="2">
        <f>VLOOKUP(C142,'[1]PT-1 RESULT (VII) (20)'!$B$5:$N$230,13,0)</f>
        <v>15</v>
      </c>
      <c r="F142" s="2">
        <f>VLOOKUP(C142,'[1]PT-1 RESULT (VII) (20)'!$B$5:$O$230,14,0)</f>
        <v>16</v>
      </c>
      <c r="G142" s="2" t="str">
        <f>VLOOKUP(C142,'[1]PT-1 RESULT (VII) (20)'!$B$5:$P$230,15,0)</f>
        <v>A</v>
      </c>
      <c r="H142" s="2" t="str">
        <f>VLOOKUP(C142,'[1]PT-1 RESULT (VII) (20)'!$B$5:$L$230,11,0)</f>
        <v>NA</v>
      </c>
      <c r="I142" s="2" t="str">
        <f>VLOOKUP(C142,'[1]PT-1 RESULT (VII) (20)'!$B$5:$I$230,8,0)</f>
        <v>A</v>
      </c>
      <c r="J142" s="2" t="str">
        <f>VLOOKUP(C142,'[1]PT-1 RESULT (VII) (20)'!$B$5:$K$230,10,0)</f>
        <v>NA</v>
      </c>
      <c r="K142" s="2" t="str">
        <f>VLOOKUP(C142,'[1]PT-1 RESULT (VII) (20)'!$B$5:$M$230,12,0)</f>
        <v>NA</v>
      </c>
      <c r="L142" s="2">
        <f>VLOOKUP(C142,'[1]PT-1 RESULT (VII) (20)'!$B$5:$J$230,9,0)</f>
        <v>18</v>
      </c>
      <c r="M142" s="2" t="str">
        <f>VLOOKUP(C142,'[1]PT-1 RESULT (VII) (20)'!$B$5:$H$230,7,0)</f>
        <v>NA</v>
      </c>
    </row>
    <row r="143" spans="1:13">
      <c r="A143">
        <v>137</v>
      </c>
      <c r="B143" t="s">
        <v>155</v>
      </c>
      <c r="C143">
        <v>4141</v>
      </c>
      <c r="D143" s="2">
        <f>VLOOKUP(C143,'[1]PT-1 RESULT (VII) (20)'!$B$5:$G$230,6,0)</f>
        <v>9</v>
      </c>
      <c r="E143" s="2">
        <f>VLOOKUP(C143,'[1]PT-1 RESULT (VII) (20)'!$B$5:$N$230,13,0)</f>
        <v>17</v>
      </c>
      <c r="F143" s="2">
        <f>VLOOKUP(C143,'[1]PT-1 RESULT (VII) (20)'!$B$5:$O$230,14,0)</f>
        <v>15</v>
      </c>
      <c r="G143" s="2">
        <f>VLOOKUP(C143,'[1]PT-1 RESULT (VII) (20)'!$B$5:$P$230,15,0)</f>
        <v>5</v>
      </c>
      <c r="H143" s="2" t="str">
        <f>VLOOKUP(C143,'[1]PT-1 RESULT (VII) (20)'!$B$5:$L$230,11,0)</f>
        <v>NA</v>
      </c>
      <c r="I143" s="2" t="str">
        <f>VLOOKUP(C143,'[1]PT-1 RESULT (VII) (20)'!$B$5:$I$230,8,0)</f>
        <v>NA</v>
      </c>
      <c r="J143" s="2">
        <f>VLOOKUP(C143,'[1]PT-1 RESULT (VII) (20)'!$B$5:$K$230,10,0)</f>
        <v>14</v>
      </c>
      <c r="K143" s="2" t="str">
        <f>VLOOKUP(C143,'[1]PT-1 RESULT (VII) (20)'!$B$5:$M$230,12,0)</f>
        <v>NA</v>
      </c>
      <c r="L143" s="2" t="str">
        <f>VLOOKUP(C143,'[1]PT-1 RESULT (VII) (20)'!$B$5:$J$230,9,0)</f>
        <v>NA</v>
      </c>
      <c r="M143" s="2">
        <f>VLOOKUP(C143,'[1]PT-1 RESULT (VII) (20)'!$B$5:$H$230,7,0)</f>
        <v>13</v>
      </c>
    </row>
    <row r="144" spans="1:13">
      <c r="A144">
        <v>138</v>
      </c>
      <c r="B144" t="s">
        <v>156</v>
      </c>
      <c r="C144">
        <v>3138</v>
      </c>
      <c r="D144" s="2">
        <f>VLOOKUP(C144,'[1]PT-1 RESULT (VII) (20)'!$B$5:$G$230,6,0)</f>
        <v>12</v>
      </c>
      <c r="E144" s="2">
        <f>VLOOKUP(C144,'[1]PT-1 RESULT (VII) (20)'!$B$5:$N$230,13,0)</f>
        <v>6</v>
      </c>
      <c r="F144" s="2">
        <f>VLOOKUP(C144,'[1]PT-1 RESULT (VII) (20)'!$B$5:$O$230,14,0)</f>
        <v>16</v>
      </c>
      <c r="G144" s="2">
        <f>VLOOKUP(C144,'[1]PT-1 RESULT (VII) (20)'!$B$5:$P$230,15,0)</f>
        <v>13</v>
      </c>
      <c r="H144" s="2" t="str">
        <f>VLOOKUP(C144,'[1]PT-1 RESULT (VII) (20)'!$B$5:$L$230,11,0)</f>
        <v>NA</v>
      </c>
      <c r="I144" s="2" t="str">
        <f>VLOOKUP(C144,'[1]PT-1 RESULT (VII) (20)'!$B$5:$I$230,8,0)</f>
        <v>A</v>
      </c>
      <c r="J144" s="2" t="str">
        <f>VLOOKUP(C144,'[1]PT-1 RESULT (VII) (20)'!$B$5:$K$230,10,0)</f>
        <v>NA</v>
      </c>
      <c r="K144" s="2" t="str">
        <f>VLOOKUP(C144,'[1]PT-1 RESULT (VII) (20)'!$B$5:$M$230,12,0)</f>
        <v>NA</v>
      </c>
      <c r="L144" s="2" t="str">
        <f>VLOOKUP(C144,'[1]PT-1 RESULT (VII) (20)'!$B$5:$J$230,9,0)</f>
        <v>A</v>
      </c>
      <c r="M144" s="2" t="str">
        <f>VLOOKUP(C144,'[1]PT-1 RESULT (VII) (20)'!$B$5:$H$230,7,0)</f>
        <v>NA</v>
      </c>
    </row>
    <row r="145" spans="1:13">
      <c r="A145">
        <v>139</v>
      </c>
      <c r="B145" t="s">
        <v>157</v>
      </c>
      <c r="C145">
        <v>2995</v>
      </c>
      <c r="D145" s="2">
        <f>VLOOKUP(C145,'[1]PT-1 RESULT (VII) (20)'!$B$5:$G$230,6,0)</f>
        <v>18</v>
      </c>
      <c r="E145" s="2">
        <f>VLOOKUP(C145,'[1]PT-1 RESULT (VII) (20)'!$B$5:$N$230,13,0)</f>
        <v>20</v>
      </c>
      <c r="F145" s="2">
        <f>VLOOKUP(C145,'[1]PT-1 RESULT (VII) (20)'!$B$5:$O$230,14,0)</f>
        <v>18</v>
      </c>
      <c r="G145" s="2">
        <f>VLOOKUP(C145,'[1]PT-1 RESULT (VII) (20)'!$B$5:$P$230,15,0)</f>
        <v>20</v>
      </c>
      <c r="H145" s="2">
        <f>VLOOKUP(C145,'[1]PT-1 RESULT (VII) (20)'!$B$5:$L$230,11,0)</f>
        <v>19</v>
      </c>
      <c r="I145" s="2" t="str">
        <f>VLOOKUP(C145,'[1]PT-1 RESULT (VII) (20)'!$B$5:$I$230,8,0)</f>
        <v>NA</v>
      </c>
      <c r="J145" s="2" t="str">
        <f>VLOOKUP(C145,'[1]PT-1 RESULT (VII) (20)'!$B$5:$K$230,10,0)</f>
        <v>NA</v>
      </c>
      <c r="K145" s="2" t="str">
        <f>VLOOKUP(C145,'[1]PT-1 RESULT (VII) (20)'!$B$5:$M$230,12,0)</f>
        <v>NA</v>
      </c>
      <c r="L145" s="2" t="str">
        <f>VLOOKUP(C145,'[1]PT-1 RESULT (VII) (20)'!$B$5:$J$230,9,0)</f>
        <v>NA</v>
      </c>
      <c r="M145" s="2">
        <f>VLOOKUP(C145,'[1]PT-1 RESULT (VII) (20)'!$B$5:$H$230,7,0)</f>
        <v>19</v>
      </c>
    </row>
    <row r="146" spans="1:13">
      <c r="A146">
        <v>140</v>
      </c>
      <c r="B146" t="s">
        <v>158</v>
      </c>
      <c r="C146">
        <v>3988</v>
      </c>
      <c r="D146" s="2">
        <f>VLOOKUP(C146,'[1]PT-1 RESULT (VII) (20)'!$B$5:$G$230,6,0)</f>
        <v>11</v>
      </c>
      <c r="E146" s="2">
        <f>VLOOKUP(C146,'[1]PT-1 RESULT (VII) (20)'!$B$5:$N$230,13,0)</f>
        <v>20</v>
      </c>
      <c r="F146" s="2">
        <f>VLOOKUP(C146,'[1]PT-1 RESULT (VII) (20)'!$B$5:$O$230,14,0)</f>
        <v>20</v>
      </c>
      <c r="G146" s="2">
        <f>VLOOKUP(C146,'[1]PT-1 RESULT (VII) (20)'!$B$5:$P$230,15,0)</f>
        <v>18</v>
      </c>
      <c r="H146" s="2" t="str">
        <f>VLOOKUP(C146,'[1]PT-1 RESULT (VII) (20)'!$B$5:$L$230,11,0)</f>
        <v>NA</v>
      </c>
      <c r="I146" s="2" t="str">
        <f>VLOOKUP(C146,'[1]PT-1 RESULT (VII) (20)'!$B$5:$I$230,8,0)</f>
        <v>NA</v>
      </c>
      <c r="J146" s="2">
        <f>VLOOKUP(C146,'[1]PT-1 RESULT (VII) (20)'!$B$5:$K$230,10,0)</f>
        <v>19</v>
      </c>
      <c r="K146" s="2" t="str">
        <f>VLOOKUP(C146,'[1]PT-1 RESULT (VII) (20)'!$B$5:$M$230,12,0)</f>
        <v>NA</v>
      </c>
      <c r="L146" s="2" t="str">
        <f>VLOOKUP(C146,'[1]PT-1 RESULT (VII) (20)'!$B$5:$J$230,9,0)</f>
        <v>NA</v>
      </c>
      <c r="M146" s="2">
        <f>VLOOKUP(C146,'[1]PT-1 RESULT (VII) (20)'!$B$5:$H$230,7,0)</f>
        <v>18</v>
      </c>
    </row>
    <row r="147" spans="1:13">
      <c r="A147">
        <v>141</v>
      </c>
      <c r="B147" t="s">
        <v>159</v>
      </c>
      <c r="C147">
        <v>8879</v>
      </c>
      <c r="D147" s="2">
        <f>VLOOKUP(C147,'[1]PT-1 RESULT (VII) (20)'!$B$5:$G$230,6,0)</f>
        <v>9</v>
      </c>
      <c r="E147" s="2">
        <f>VLOOKUP(C147,'[1]PT-1 RESULT (VII) (20)'!$B$5:$N$230,13,0)</f>
        <v>18</v>
      </c>
      <c r="F147" s="2">
        <f>VLOOKUP(C147,'[1]PT-1 RESULT (VII) (20)'!$B$5:$O$230,14,0)</f>
        <v>18</v>
      </c>
      <c r="G147" s="2" t="str">
        <f>VLOOKUP(C147,'[1]PT-1 RESULT (VII) (20)'!$B$5:$P$230,15,0)</f>
        <v>A</v>
      </c>
      <c r="H147" s="2" t="str">
        <f>VLOOKUP(C147,'[1]PT-1 RESULT (VII) (20)'!$B$5:$L$230,11,0)</f>
        <v>NA</v>
      </c>
      <c r="I147" s="2" t="str">
        <f>VLOOKUP(C147,'[1]PT-1 RESULT (VII) (20)'!$B$5:$I$230,8,0)</f>
        <v>A</v>
      </c>
      <c r="J147" s="2" t="str">
        <f>VLOOKUP(C147,'[1]PT-1 RESULT (VII) (20)'!$B$5:$K$230,10,0)</f>
        <v>NA</v>
      </c>
      <c r="K147" s="2" t="str">
        <f>VLOOKUP(C147,'[1]PT-1 RESULT (VII) (20)'!$B$5:$M$230,12,0)</f>
        <v>NA</v>
      </c>
      <c r="L147" s="2">
        <f>VLOOKUP(C147,'[1]PT-1 RESULT (VII) (20)'!$B$5:$J$230,9,0)</f>
        <v>13</v>
      </c>
      <c r="M147" s="2" t="str">
        <f>VLOOKUP(C147,'[1]PT-1 RESULT (VII) (20)'!$B$5:$H$230,7,0)</f>
        <v>NA</v>
      </c>
    </row>
    <row r="148" spans="1:13">
      <c r="A148">
        <v>142</v>
      </c>
      <c r="B148" t="s">
        <v>160</v>
      </c>
      <c r="C148">
        <v>6768</v>
      </c>
      <c r="D148" s="2">
        <f>VLOOKUP(C148,'[1]PT-1 RESULT (VII) (20)'!$B$5:$G$230,6,0)</f>
        <v>17</v>
      </c>
      <c r="E148" s="2">
        <f>VLOOKUP(C148,'[1]PT-1 RESULT (VII) (20)'!$B$5:$N$230,13,0)</f>
        <v>15</v>
      </c>
      <c r="F148" s="2">
        <f>VLOOKUP(C148,'[1]PT-1 RESULT (VII) (20)'!$B$5:$O$230,14,0)</f>
        <v>18</v>
      </c>
      <c r="G148" s="2">
        <f>VLOOKUP(C148,'[1]PT-1 RESULT (VII) (20)'!$B$5:$P$230,15,0)</f>
        <v>18</v>
      </c>
      <c r="H148" s="2" t="str">
        <f>VLOOKUP(C148,'[1]PT-1 RESULT (VII) (20)'!$B$5:$L$230,11,0)</f>
        <v>NA</v>
      </c>
      <c r="I148" s="2">
        <f>VLOOKUP(C148,'[1]PT-1 RESULT (VII) (20)'!$B$5:$I$230,8,0)</f>
        <v>20</v>
      </c>
      <c r="J148" s="2" t="str">
        <f>VLOOKUP(C148,'[1]PT-1 RESULT (VII) (20)'!$B$5:$K$230,10,0)</f>
        <v>NA</v>
      </c>
      <c r="K148" s="2" t="str">
        <f>VLOOKUP(C148,'[1]PT-1 RESULT (VII) (20)'!$B$5:$M$230,12,0)</f>
        <v>NA</v>
      </c>
      <c r="L148" s="2">
        <f>VLOOKUP(C148,'[1]PT-1 RESULT (VII) (20)'!$B$5:$J$230,9,0)</f>
        <v>20</v>
      </c>
      <c r="M148" s="2" t="str">
        <f>VLOOKUP(C148,'[1]PT-1 RESULT (VII) (20)'!$B$5:$H$230,7,0)</f>
        <v>NA</v>
      </c>
    </row>
    <row r="149" spans="1:13">
      <c r="A149">
        <v>143</v>
      </c>
      <c r="B149" t="s">
        <v>161</v>
      </c>
      <c r="C149">
        <v>4244</v>
      </c>
      <c r="D149" s="2">
        <f>VLOOKUP(C149,'[1]PT-1 RESULT (VII) (20)'!$B$5:$G$230,6,0)</f>
        <v>12</v>
      </c>
      <c r="E149" s="2">
        <f>VLOOKUP(C149,'[1]PT-1 RESULT (VII) (20)'!$B$5:$N$230,13,0)</f>
        <v>17</v>
      </c>
      <c r="F149" s="2">
        <f>VLOOKUP(C149,'[1]PT-1 RESULT (VII) (20)'!$B$5:$O$230,14,0)</f>
        <v>19</v>
      </c>
      <c r="G149" s="2">
        <f>VLOOKUP(C149,'[1]PT-1 RESULT (VII) (20)'!$B$5:$P$230,15,0)</f>
        <v>17</v>
      </c>
      <c r="H149" s="2" t="str">
        <f>VLOOKUP(C149,'[1]PT-1 RESULT (VII) (20)'!$B$5:$L$230,11,0)</f>
        <v>NA</v>
      </c>
      <c r="I149" s="2" t="str">
        <f>VLOOKUP(C149,'[1]PT-1 RESULT (VII) (20)'!$B$5:$I$230,8,0)</f>
        <v>NA</v>
      </c>
      <c r="J149" s="2">
        <f>VLOOKUP(C149,'[1]PT-1 RESULT (VII) (20)'!$B$5:$K$230,10,0)</f>
        <v>15</v>
      </c>
      <c r="K149" s="2" t="str">
        <f>VLOOKUP(C149,'[1]PT-1 RESULT (VII) (20)'!$B$5:$M$230,12,0)</f>
        <v>NA</v>
      </c>
      <c r="L149" s="2" t="str">
        <f>VLOOKUP(C149,'[1]PT-1 RESULT (VII) (20)'!$B$5:$J$230,9,0)</f>
        <v>NA</v>
      </c>
      <c r="M149" s="2">
        <f>VLOOKUP(C149,'[1]PT-1 RESULT (VII) (20)'!$B$5:$H$230,7,0)</f>
        <v>18</v>
      </c>
    </row>
    <row r="150" spans="1:13">
      <c r="A150">
        <v>144</v>
      </c>
      <c r="B150" t="s">
        <v>162</v>
      </c>
      <c r="C150">
        <v>3653</v>
      </c>
      <c r="D150" s="2">
        <f>VLOOKUP(C150,'[1]PT-1 RESULT (VII) (20)'!$B$5:$G$230,6,0)</f>
        <v>8</v>
      </c>
      <c r="E150" s="2">
        <f>VLOOKUP(C150,'[1]PT-1 RESULT (VII) (20)'!$B$5:$N$230,13,0)</f>
        <v>18</v>
      </c>
      <c r="F150" s="2">
        <f>VLOOKUP(C150,'[1]PT-1 RESULT (VII) (20)'!$B$5:$O$230,14,0)</f>
        <v>18</v>
      </c>
      <c r="G150" s="2">
        <f>VLOOKUP(C150,'[1]PT-1 RESULT (VII) (20)'!$B$5:$P$230,15,0)</f>
        <v>19</v>
      </c>
      <c r="H150" s="2" t="str">
        <f>VLOOKUP(C150,'[1]PT-1 RESULT (VII) (20)'!$B$5:$L$230,11,0)</f>
        <v>NA</v>
      </c>
      <c r="I150" s="2" t="str">
        <f>VLOOKUP(C150,'[1]PT-1 RESULT (VII) (20)'!$B$5:$I$230,8,0)</f>
        <v>NA</v>
      </c>
      <c r="J150" s="2">
        <f>VLOOKUP(C150,'[1]PT-1 RESULT (VII) (20)'!$B$5:$K$230,10,0)</f>
        <v>18</v>
      </c>
      <c r="K150" s="2" t="str">
        <f>VLOOKUP(C150,'[1]PT-1 RESULT (VII) (20)'!$B$5:$M$230,12,0)</f>
        <v>NA</v>
      </c>
      <c r="L150" s="2" t="str">
        <f>VLOOKUP(C150,'[1]PT-1 RESULT (VII) (20)'!$B$5:$J$230,9,0)</f>
        <v>NA</v>
      </c>
      <c r="M150" s="2" t="str">
        <f>VLOOKUP(C150,'[1]PT-1 RESULT (VII) (20)'!$B$5:$H$230,7,0)</f>
        <v>A</v>
      </c>
    </row>
    <row r="151" spans="1:13">
      <c r="A151">
        <v>145</v>
      </c>
      <c r="B151" t="s">
        <v>163</v>
      </c>
      <c r="C151">
        <v>4243</v>
      </c>
      <c r="D151" s="2">
        <f>VLOOKUP(C151,'[1]PT-1 RESULT (VII) (20)'!$B$5:$G$230,6,0)</f>
        <v>15</v>
      </c>
      <c r="E151" s="2">
        <f>VLOOKUP(C151,'[1]PT-1 RESULT (VII) (20)'!$B$5:$N$230,13,0)</f>
        <v>20</v>
      </c>
      <c r="F151" s="2">
        <f>VLOOKUP(C151,'[1]PT-1 RESULT (VII) (20)'!$B$5:$O$230,14,0)</f>
        <v>20</v>
      </c>
      <c r="G151" s="2">
        <f>VLOOKUP(C151,'[1]PT-1 RESULT (VII) (20)'!$B$5:$P$230,15,0)</f>
        <v>18</v>
      </c>
      <c r="H151" s="2" t="str">
        <f>VLOOKUP(C151,'[1]PT-1 RESULT (VII) (20)'!$B$5:$L$230,11,0)</f>
        <v>NA</v>
      </c>
      <c r="I151" s="2" t="str">
        <f>VLOOKUP(C151,'[1]PT-1 RESULT (VII) (20)'!$B$5:$I$230,8,0)</f>
        <v>NA</v>
      </c>
      <c r="J151" s="2">
        <f>VLOOKUP(C151,'[1]PT-1 RESULT (VII) (20)'!$B$5:$K$230,10,0)</f>
        <v>19</v>
      </c>
      <c r="K151" s="2" t="str">
        <f>VLOOKUP(C151,'[1]PT-1 RESULT (VII) (20)'!$B$5:$M$230,12,0)</f>
        <v>NA</v>
      </c>
      <c r="L151" s="2" t="str">
        <f>VLOOKUP(C151,'[1]PT-1 RESULT (VII) (20)'!$B$5:$J$230,9,0)</f>
        <v>NA</v>
      </c>
      <c r="M151" s="2">
        <f>VLOOKUP(C151,'[1]PT-1 RESULT (VII) (20)'!$B$5:$H$230,7,0)</f>
        <v>16</v>
      </c>
    </row>
    <row r="152" spans="1:13">
      <c r="A152">
        <v>146</v>
      </c>
      <c r="B152" t="s">
        <v>164</v>
      </c>
      <c r="C152">
        <v>10307</v>
      </c>
      <c r="D152" s="2">
        <f>VLOOKUP(C152,'[1]PT-1 RESULT (VII) (20)'!$B$5:$G$230,6,0)</f>
        <v>16</v>
      </c>
      <c r="E152" s="2">
        <f>VLOOKUP(C152,'[1]PT-1 RESULT (VII) (20)'!$B$5:$N$230,13,0)</f>
        <v>16</v>
      </c>
      <c r="F152" s="2">
        <f>VLOOKUP(C152,'[1]PT-1 RESULT (VII) (20)'!$B$5:$O$230,14,0)</f>
        <v>17</v>
      </c>
      <c r="G152" s="2">
        <f>VLOOKUP(C152,'[1]PT-1 RESULT (VII) (20)'!$B$5:$P$230,15,0)</f>
        <v>13</v>
      </c>
      <c r="H152" s="2" t="str">
        <f>VLOOKUP(C152,'[1]PT-1 RESULT (VII) (20)'!$B$5:$L$230,11,0)</f>
        <v>NA</v>
      </c>
      <c r="I152" s="2">
        <f>VLOOKUP(C152,'[1]PT-1 RESULT (VII) (20)'!$B$5:$I$230,8,0)</f>
        <v>17</v>
      </c>
      <c r="J152" s="2" t="str">
        <f>VLOOKUP(C152,'[1]PT-1 RESULT (VII) (20)'!$B$5:$K$230,10,0)</f>
        <v>NA</v>
      </c>
      <c r="K152" s="2" t="str">
        <f>VLOOKUP(C152,'[1]PT-1 RESULT (VII) (20)'!$B$5:$M$230,12,0)</f>
        <v>NA</v>
      </c>
      <c r="L152" s="2">
        <f>VLOOKUP(C152,'[1]PT-1 RESULT (VII) (20)'!$B$5:$J$230,9,0)</f>
        <v>19</v>
      </c>
      <c r="M152" s="2" t="str">
        <f>VLOOKUP(C152,'[1]PT-1 RESULT (VII) (20)'!$B$5:$H$230,7,0)</f>
        <v>NA</v>
      </c>
    </row>
    <row r="153" spans="1:13">
      <c r="A153">
        <v>147</v>
      </c>
      <c r="B153" t="s">
        <v>165</v>
      </c>
      <c r="C153">
        <v>2529</v>
      </c>
      <c r="D153" s="2">
        <f>VLOOKUP(C153,'[1]PT-1 RESULT (VII) (20)'!$B$5:$G$230,6,0)</f>
        <v>13</v>
      </c>
      <c r="E153" s="2">
        <f>VLOOKUP(C153,'[1]PT-1 RESULT (VII) (20)'!$B$5:$N$230,13,0)</f>
        <v>18</v>
      </c>
      <c r="F153" s="2">
        <f>VLOOKUP(C153,'[1]PT-1 RESULT (VII) (20)'!$B$5:$O$230,14,0)</f>
        <v>20</v>
      </c>
      <c r="G153" s="2">
        <f>VLOOKUP(C153,'[1]PT-1 RESULT (VII) (20)'!$B$5:$P$230,15,0)</f>
        <v>13</v>
      </c>
      <c r="H153" s="2" t="str">
        <f>VLOOKUP(C153,'[1]PT-1 RESULT (VII) (20)'!$B$5:$L$230,11,0)</f>
        <v>NA</v>
      </c>
      <c r="I153" s="2" t="str">
        <f>VLOOKUP(C153,'[1]PT-1 RESULT (VII) (20)'!$B$5:$I$230,8,0)</f>
        <v>NA</v>
      </c>
      <c r="J153" s="2">
        <f>VLOOKUP(C153,'[1]PT-1 RESULT (VII) (20)'!$B$5:$K$230,10,0)</f>
        <v>17</v>
      </c>
      <c r="K153" s="2" t="str">
        <f>VLOOKUP(C153,'[1]PT-1 RESULT (VII) (20)'!$B$5:$M$230,12,0)</f>
        <v>NA</v>
      </c>
      <c r="L153" s="2" t="str">
        <f>VLOOKUP(C153,'[1]PT-1 RESULT (VII) (20)'!$B$5:$J$230,9,0)</f>
        <v>NA</v>
      </c>
      <c r="M153" s="2">
        <f>VLOOKUP(C153,'[1]PT-1 RESULT (VII) (20)'!$B$5:$H$230,7,0)</f>
        <v>18</v>
      </c>
    </row>
    <row r="154" spans="1:13">
      <c r="A154">
        <v>148</v>
      </c>
      <c r="B154" t="s">
        <v>166</v>
      </c>
      <c r="C154">
        <v>3596</v>
      </c>
      <c r="D154" s="2">
        <f>VLOOKUP(C154,'[1]PT-1 RESULT (VII) (20)'!$B$5:$G$230,6,0)</f>
        <v>11</v>
      </c>
      <c r="E154" s="2">
        <f>VLOOKUP(C154,'[1]PT-1 RESULT (VII) (20)'!$B$5:$N$230,13,0)</f>
        <v>20</v>
      </c>
      <c r="F154" s="2">
        <f>VLOOKUP(C154,'[1]PT-1 RESULT (VII) (20)'!$B$5:$O$230,14,0)</f>
        <v>18</v>
      </c>
      <c r="G154" s="2">
        <f>VLOOKUP(C154,'[1]PT-1 RESULT (VII) (20)'!$B$5:$P$230,15,0)</f>
        <v>16</v>
      </c>
      <c r="H154" s="2">
        <f>VLOOKUP(C154,'[1]PT-1 RESULT (VII) (20)'!$B$5:$L$230,11,0)</f>
        <v>19</v>
      </c>
      <c r="I154" s="2" t="str">
        <f>VLOOKUP(C154,'[1]PT-1 RESULT (VII) (20)'!$B$5:$I$230,8,0)</f>
        <v>NA</v>
      </c>
      <c r="J154" s="2" t="str">
        <f>VLOOKUP(C154,'[1]PT-1 RESULT (VII) (20)'!$B$5:$K$230,10,0)</f>
        <v>NA</v>
      </c>
      <c r="K154" s="2" t="str">
        <f>VLOOKUP(C154,'[1]PT-1 RESULT (VII) (20)'!$B$5:$M$230,12,0)</f>
        <v>NA</v>
      </c>
      <c r="L154" s="2" t="str">
        <f>VLOOKUP(C154,'[1]PT-1 RESULT (VII) (20)'!$B$5:$J$230,9,0)</f>
        <v>NA</v>
      </c>
      <c r="M154" s="2">
        <f>VLOOKUP(C154,'[1]PT-1 RESULT (VII) (20)'!$B$5:$H$230,7,0)</f>
        <v>17</v>
      </c>
    </row>
    <row r="155" spans="1:13">
      <c r="A155">
        <v>149</v>
      </c>
      <c r="B155" t="s">
        <v>167</v>
      </c>
      <c r="C155">
        <v>10512</v>
      </c>
      <c r="D155" s="2">
        <f>VLOOKUP(C155,'[1]PT-1 RESULT (VII) (20)'!$B$5:$G$230,6,0)</f>
        <v>20</v>
      </c>
      <c r="E155" s="2">
        <f>VLOOKUP(C155,'[1]PT-1 RESULT (VII) (20)'!$B$5:$N$230,13,0)</f>
        <v>14</v>
      </c>
      <c r="F155" s="2">
        <f>VLOOKUP(C155,'[1]PT-1 RESULT (VII) (20)'!$B$5:$O$230,14,0)</f>
        <v>20</v>
      </c>
      <c r="G155" s="2">
        <f>VLOOKUP(C155,'[1]PT-1 RESULT (VII) (20)'!$B$5:$P$230,15,0)</f>
        <v>19</v>
      </c>
      <c r="H155" s="2" t="str">
        <f>VLOOKUP(C155,'[1]PT-1 RESULT (VII) (20)'!$B$5:$L$230,11,0)</f>
        <v>NA</v>
      </c>
      <c r="I155" s="2">
        <f>VLOOKUP(C155,'[1]PT-1 RESULT (VII) (20)'!$B$5:$I$230,8,0)</f>
        <v>18</v>
      </c>
      <c r="J155" s="2" t="str">
        <f>VLOOKUP(C155,'[1]PT-1 RESULT (VII) (20)'!$B$5:$K$230,10,0)</f>
        <v>NA</v>
      </c>
      <c r="K155" s="2" t="str">
        <f>VLOOKUP(C155,'[1]PT-1 RESULT (VII) (20)'!$B$5:$M$230,12,0)</f>
        <v>NA</v>
      </c>
      <c r="L155" s="2">
        <f>VLOOKUP(C155,'[1]PT-1 RESULT (VII) (20)'!$B$5:$J$230,9,0)</f>
        <v>19</v>
      </c>
      <c r="M155" s="2" t="str">
        <f>VLOOKUP(C155,'[1]PT-1 RESULT (VII) (20)'!$B$5:$H$230,7,0)</f>
        <v>NA</v>
      </c>
    </row>
    <row r="156" spans="1:13">
      <c r="A156">
        <v>150</v>
      </c>
      <c r="B156" t="s">
        <v>168</v>
      </c>
      <c r="C156">
        <v>4213</v>
      </c>
      <c r="D156" s="2">
        <f>VLOOKUP(C156,'[1]PT-1 RESULT (VII) (20)'!$B$5:$G$230,6,0)</f>
        <v>16</v>
      </c>
      <c r="E156" s="2">
        <f>VLOOKUP(C156,'[1]PT-1 RESULT (VII) (20)'!$B$5:$N$230,13,0)</f>
        <v>15</v>
      </c>
      <c r="F156" s="2" t="str">
        <f>VLOOKUP(C156,'[1]PT-1 RESULT (VII) (20)'!$B$5:$O$230,14,0)</f>
        <v>A</v>
      </c>
      <c r="G156" s="2">
        <f>VLOOKUP(C156,'[1]PT-1 RESULT (VII) (20)'!$B$5:$P$230,15,0)</f>
        <v>11</v>
      </c>
      <c r="H156" s="2" t="str">
        <f>VLOOKUP(C156,'[1]PT-1 RESULT (VII) (20)'!$B$5:$L$230,11,0)</f>
        <v>NA</v>
      </c>
      <c r="I156" s="2">
        <f>VLOOKUP(C156,'[1]PT-1 RESULT (VII) (20)'!$B$5:$I$230,8,0)</f>
        <v>17</v>
      </c>
      <c r="J156" s="2" t="str">
        <f>VLOOKUP(C156,'[1]PT-1 RESULT (VII) (20)'!$B$5:$K$230,10,0)</f>
        <v>NA</v>
      </c>
      <c r="K156" s="2" t="str">
        <f>VLOOKUP(C156,'[1]PT-1 RESULT (VII) (20)'!$B$5:$M$230,12,0)</f>
        <v>NA</v>
      </c>
      <c r="L156" s="2">
        <f>VLOOKUP(C156,'[1]PT-1 RESULT (VII) (20)'!$B$5:$J$230,9,0)</f>
        <v>16</v>
      </c>
      <c r="M156" s="2" t="str">
        <f>VLOOKUP(C156,'[1]PT-1 RESULT (VII) (20)'!$B$5:$H$230,7,0)</f>
        <v>NA</v>
      </c>
    </row>
    <row r="157" spans="1:13">
      <c r="A157">
        <v>151</v>
      </c>
      <c r="B157" t="s">
        <v>169</v>
      </c>
      <c r="C157">
        <v>2987</v>
      </c>
      <c r="D157" s="2">
        <f>VLOOKUP(C157,'[1]PT-1 RESULT (VII) (20)'!$B$5:$G$230,6,0)</f>
        <v>12</v>
      </c>
      <c r="E157" s="2">
        <f>VLOOKUP(C157,'[1]PT-1 RESULT (VII) (20)'!$B$5:$N$230,13,0)</f>
        <v>18</v>
      </c>
      <c r="F157" s="2">
        <f>VLOOKUP(C157,'[1]PT-1 RESULT (VII) (20)'!$B$5:$O$230,14,0)</f>
        <v>19</v>
      </c>
      <c r="G157" s="2">
        <f>VLOOKUP(C157,'[1]PT-1 RESULT (VII) (20)'!$B$5:$P$230,15,0)</f>
        <v>19</v>
      </c>
      <c r="H157" s="2" t="str">
        <f>VLOOKUP(C157,'[1]PT-1 RESULT (VII) (20)'!$B$5:$L$230,11,0)</f>
        <v>NA</v>
      </c>
      <c r="I157" s="2" t="str">
        <f>VLOOKUP(C157,'[1]PT-1 RESULT (VII) (20)'!$B$5:$I$230,8,0)</f>
        <v>NA</v>
      </c>
      <c r="J157" s="2">
        <f>VLOOKUP(C157,'[1]PT-1 RESULT (VII) (20)'!$B$5:$K$230,10,0)</f>
        <v>17</v>
      </c>
      <c r="K157" s="2" t="str">
        <f>VLOOKUP(C157,'[1]PT-1 RESULT (VII) (20)'!$B$5:$M$230,12,0)</f>
        <v>NA</v>
      </c>
      <c r="L157" s="2" t="str">
        <f>VLOOKUP(C157,'[1]PT-1 RESULT (VII) (20)'!$B$5:$J$230,9,0)</f>
        <v>NA</v>
      </c>
      <c r="M157" s="2">
        <f>VLOOKUP(C157,'[1]PT-1 RESULT (VII) (20)'!$B$5:$H$230,7,0)</f>
        <v>17</v>
      </c>
    </row>
    <row r="158" spans="1:13">
      <c r="A158">
        <v>152</v>
      </c>
      <c r="B158" t="s">
        <v>170</v>
      </c>
      <c r="C158">
        <v>7936</v>
      </c>
      <c r="D158" s="2">
        <f>VLOOKUP(C158,'[1]PT-1 RESULT (VII) (20)'!$B$5:$G$230,6,0)</f>
        <v>14</v>
      </c>
      <c r="E158" s="2">
        <f>VLOOKUP(C158,'[1]PT-1 RESULT (VII) (20)'!$B$5:$N$230,13,0)</f>
        <v>8</v>
      </c>
      <c r="F158" s="2">
        <f>VLOOKUP(C158,'[1]PT-1 RESULT (VII) (20)'!$B$5:$O$230,14,0)</f>
        <v>16</v>
      </c>
      <c r="G158" s="2">
        <f>VLOOKUP(C158,'[1]PT-1 RESULT (VII) (20)'!$B$5:$P$230,15,0)</f>
        <v>17</v>
      </c>
      <c r="H158" s="2" t="str">
        <f>VLOOKUP(C158,'[1]PT-1 RESULT (VII) (20)'!$B$5:$L$230,11,0)</f>
        <v>NA</v>
      </c>
      <c r="I158" s="2">
        <f>VLOOKUP(C158,'[1]PT-1 RESULT (VII) (20)'!$B$5:$I$230,8,0)</f>
        <v>19</v>
      </c>
      <c r="J158" s="2" t="str">
        <f>VLOOKUP(C158,'[1]PT-1 RESULT (VII) (20)'!$B$5:$K$230,10,0)</f>
        <v>NA</v>
      </c>
      <c r="K158" s="2">
        <f>VLOOKUP(C158,'[1]PT-1 RESULT (VII) (20)'!$B$5:$M$230,12,0)</f>
        <v>13</v>
      </c>
      <c r="L158" s="2" t="str">
        <f>VLOOKUP(C158,'[1]PT-1 RESULT (VII) (20)'!$B$5:$J$230,9,0)</f>
        <v>NA</v>
      </c>
      <c r="M158" s="2" t="str">
        <f>VLOOKUP(C158,'[1]PT-1 RESULT (VII) (20)'!$B$5:$H$230,7,0)</f>
        <v>NA</v>
      </c>
    </row>
    <row r="159" spans="1:13">
      <c r="A159">
        <v>153</v>
      </c>
      <c r="B159" t="s">
        <v>171</v>
      </c>
      <c r="C159">
        <v>10165</v>
      </c>
      <c r="D159" s="2">
        <f>VLOOKUP(C159,'[1]PT-1 RESULT (VII) (20)'!$B$5:$G$230,6,0)</f>
        <v>16</v>
      </c>
      <c r="E159" s="2">
        <f>VLOOKUP(C159,'[1]PT-1 RESULT (VII) (20)'!$B$5:$N$230,13,0)</f>
        <v>12</v>
      </c>
      <c r="F159" s="2">
        <f>VLOOKUP(C159,'[1]PT-1 RESULT (VII) (20)'!$B$5:$O$230,14,0)</f>
        <v>20</v>
      </c>
      <c r="G159" s="2">
        <f>VLOOKUP(C159,'[1]PT-1 RESULT (VII) (20)'!$B$5:$P$230,15,0)</f>
        <v>17</v>
      </c>
      <c r="H159" s="2" t="str">
        <f>VLOOKUP(C159,'[1]PT-1 RESULT (VII) (20)'!$B$5:$L$230,11,0)</f>
        <v>NA</v>
      </c>
      <c r="I159" s="2">
        <f>VLOOKUP(C159,'[1]PT-1 RESULT (VII) (20)'!$B$5:$I$230,8,0)</f>
        <v>18</v>
      </c>
      <c r="J159" s="2" t="str">
        <f>VLOOKUP(C159,'[1]PT-1 RESULT (VII) (20)'!$B$5:$K$230,10,0)</f>
        <v>NA</v>
      </c>
      <c r="K159" s="2" t="str">
        <f>VLOOKUP(C159,'[1]PT-1 RESULT (VII) (20)'!$B$5:$M$230,12,0)</f>
        <v>NA</v>
      </c>
      <c r="L159" s="2">
        <f>VLOOKUP(C159,'[1]PT-1 RESULT (VII) (20)'!$B$5:$J$230,9,0)</f>
        <v>19</v>
      </c>
      <c r="M159" s="2" t="str">
        <f>VLOOKUP(C159,'[1]PT-1 RESULT (VII) (20)'!$B$5:$H$230,7,0)</f>
        <v>NA</v>
      </c>
    </row>
    <row r="160" spans="1:13">
      <c r="A160">
        <v>154</v>
      </c>
      <c r="B160" t="s">
        <v>172</v>
      </c>
      <c r="C160">
        <v>4818</v>
      </c>
      <c r="D160" s="2" t="str">
        <f>VLOOKUP(C160,'[1]PT-1 RESULT (VII) (20)'!$B$5:$G$230,6,0)</f>
        <v>A</v>
      </c>
      <c r="E160" s="2">
        <f>VLOOKUP(C160,'[1]PT-1 RESULT (VII) (20)'!$B$5:$N$230,13,0)</f>
        <v>14</v>
      </c>
      <c r="F160" s="2" t="str">
        <f>VLOOKUP(C160,'[1]PT-1 RESULT (VII) (20)'!$B$5:$O$230,14,0)</f>
        <v>A</v>
      </c>
      <c r="G160" s="2">
        <f>VLOOKUP(C160,'[1]PT-1 RESULT (VII) (20)'!$B$5:$P$230,15,0)</f>
        <v>12</v>
      </c>
      <c r="H160" s="2">
        <f>VLOOKUP(C160,'[1]PT-1 RESULT (VII) (20)'!$B$5:$L$230,11,0)</f>
        <v>11</v>
      </c>
      <c r="I160" s="2" t="str">
        <f>VLOOKUP(C160,'[1]PT-1 RESULT (VII) (20)'!$B$5:$I$230,8,0)</f>
        <v>NA</v>
      </c>
      <c r="J160" s="2" t="str">
        <f>VLOOKUP(C160,'[1]PT-1 RESULT (VII) (20)'!$B$5:$K$230,10,0)</f>
        <v>NA</v>
      </c>
      <c r="K160" s="2" t="str">
        <f>VLOOKUP(C160,'[1]PT-1 RESULT (VII) (20)'!$B$5:$M$230,12,0)</f>
        <v>NA</v>
      </c>
      <c r="L160" s="2" t="str">
        <f>VLOOKUP(C160,'[1]PT-1 RESULT (VII) (20)'!$B$5:$J$230,9,0)</f>
        <v>NA</v>
      </c>
      <c r="M160" s="2">
        <f>VLOOKUP(C160,'[1]PT-1 RESULT (VII) (20)'!$B$5:$H$230,7,0)</f>
        <v>16</v>
      </c>
    </row>
    <row r="161" spans="1:13">
      <c r="A161">
        <v>155</v>
      </c>
      <c r="B161" t="s">
        <v>173</v>
      </c>
      <c r="C161">
        <v>3058</v>
      </c>
      <c r="D161" s="2">
        <f>VLOOKUP(C161,'[1]PT-1 RESULT (VII) (20)'!$B$5:$G$230,6,0)</f>
        <v>12</v>
      </c>
      <c r="E161" s="2">
        <f>VLOOKUP(C161,'[1]PT-1 RESULT (VII) (20)'!$B$5:$N$230,13,0)</f>
        <v>14</v>
      </c>
      <c r="F161" s="2">
        <f>VLOOKUP(C161,'[1]PT-1 RESULT (VII) (20)'!$B$5:$O$230,14,0)</f>
        <v>19</v>
      </c>
      <c r="G161" s="2">
        <f>VLOOKUP(C161,'[1]PT-1 RESULT (VII) (20)'!$B$5:$P$230,15,0)</f>
        <v>13</v>
      </c>
      <c r="H161" s="2" t="str">
        <f>VLOOKUP(C161,'[1]PT-1 RESULT (VII) (20)'!$B$5:$L$230,11,0)</f>
        <v>NA</v>
      </c>
      <c r="I161" s="2" t="str">
        <f>VLOOKUP(C161,'[1]PT-1 RESULT (VII) (20)'!$B$5:$I$230,8,0)</f>
        <v>NA</v>
      </c>
      <c r="J161" s="2">
        <f>VLOOKUP(C161,'[1]PT-1 RESULT (VII) (20)'!$B$5:$K$230,10,0)</f>
        <v>18</v>
      </c>
      <c r="K161" s="2" t="str">
        <f>VLOOKUP(C161,'[1]PT-1 RESULT (VII) (20)'!$B$5:$M$230,12,0)</f>
        <v>NA</v>
      </c>
      <c r="L161" s="2" t="str">
        <f>VLOOKUP(C161,'[1]PT-1 RESULT (VII) (20)'!$B$5:$J$230,9,0)</f>
        <v>NA</v>
      </c>
      <c r="M161" s="2">
        <f>VLOOKUP(C161,'[1]PT-1 RESULT (VII) (20)'!$B$5:$H$230,7,0)</f>
        <v>18</v>
      </c>
    </row>
    <row r="162" spans="1:13">
      <c r="A162">
        <v>156</v>
      </c>
      <c r="B162" t="s">
        <v>174</v>
      </c>
      <c r="C162">
        <v>4221</v>
      </c>
      <c r="D162" s="2">
        <f>VLOOKUP(C162,'[1]PT-1 RESULT (VII) (20)'!$B$5:$G$230,6,0)</f>
        <v>15.5</v>
      </c>
      <c r="E162" s="2">
        <f>VLOOKUP(C162,'[1]PT-1 RESULT (VII) (20)'!$B$5:$N$230,13,0)</f>
        <v>14</v>
      </c>
      <c r="F162" s="2">
        <f>VLOOKUP(C162,'[1]PT-1 RESULT (VII) (20)'!$B$5:$O$230,14,0)</f>
        <v>16</v>
      </c>
      <c r="G162" s="2">
        <f>VLOOKUP(C162,'[1]PT-1 RESULT (VII) (20)'!$B$5:$P$230,15,0)</f>
        <v>19</v>
      </c>
      <c r="H162" s="2" t="str">
        <f>VLOOKUP(C162,'[1]PT-1 RESULT (VII) (20)'!$B$5:$L$230,11,0)</f>
        <v>NA</v>
      </c>
      <c r="I162" s="2" t="str">
        <f>VLOOKUP(C162,'[1]PT-1 RESULT (VII) (20)'!$B$5:$I$230,8,0)</f>
        <v>NA</v>
      </c>
      <c r="J162" s="2">
        <f>VLOOKUP(C162,'[1]PT-1 RESULT (VII) (20)'!$B$5:$K$230,10,0)</f>
        <v>17</v>
      </c>
      <c r="K162" s="2" t="str">
        <f>VLOOKUP(C162,'[1]PT-1 RESULT (VII) (20)'!$B$5:$M$230,12,0)</f>
        <v>NA</v>
      </c>
      <c r="L162" s="2" t="str">
        <f>VLOOKUP(C162,'[1]PT-1 RESULT (VII) (20)'!$B$5:$J$230,9,0)</f>
        <v>NA</v>
      </c>
      <c r="M162" s="2">
        <f>VLOOKUP(C162,'[1]PT-1 RESULT (VII) (20)'!$B$5:$H$230,7,0)</f>
        <v>17</v>
      </c>
    </row>
    <row r="163" spans="1:13">
      <c r="A163">
        <v>157</v>
      </c>
      <c r="B163" t="s">
        <v>175</v>
      </c>
      <c r="C163">
        <v>4263</v>
      </c>
      <c r="D163" s="2">
        <f>VLOOKUP(C163,'[1]PT-1 RESULT (VII) (20)'!$B$5:$G$230,6,0)</f>
        <v>17</v>
      </c>
      <c r="E163" s="2">
        <f>VLOOKUP(C163,'[1]PT-1 RESULT (VII) (20)'!$B$5:$N$230,13,0)</f>
        <v>19</v>
      </c>
      <c r="F163" s="2">
        <f>VLOOKUP(C163,'[1]PT-1 RESULT (VII) (20)'!$B$5:$O$230,14,0)</f>
        <v>13</v>
      </c>
      <c r="G163" s="2">
        <f>VLOOKUP(C163,'[1]PT-1 RESULT (VII) (20)'!$B$5:$P$230,15,0)</f>
        <v>20</v>
      </c>
      <c r="H163" s="2" t="str">
        <f>VLOOKUP(C163,'[1]PT-1 RESULT (VII) (20)'!$B$5:$L$230,11,0)</f>
        <v>NA</v>
      </c>
      <c r="I163" s="2" t="str">
        <f>VLOOKUP(C163,'[1]PT-1 RESULT (VII) (20)'!$B$5:$I$230,8,0)</f>
        <v>NA</v>
      </c>
      <c r="J163" s="2">
        <f>VLOOKUP(C163,'[1]PT-1 RESULT (VII) (20)'!$B$5:$K$230,10,0)</f>
        <v>16</v>
      </c>
      <c r="K163" s="2" t="str">
        <f>VLOOKUP(C163,'[1]PT-1 RESULT (VII) (20)'!$B$5:$M$230,12,0)</f>
        <v>NA</v>
      </c>
      <c r="L163" s="2" t="str">
        <f>VLOOKUP(C163,'[1]PT-1 RESULT (VII) (20)'!$B$5:$J$230,9,0)</f>
        <v>NA</v>
      </c>
      <c r="M163" s="2">
        <f>VLOOKUP(C163,'[1]PT-1 RESULT (VII) (20)'!$B$5:$H$230,7,0)</f>
        <v>19</v>
      </c>
    </row>
    <row r="164" spans="1:13">
      <c r="A164">
        <v>158</v>
      </c>
      <c r="B164" t="s">
        <v>176</v>
      </c>
      <c r="C164">
        <v>4212</v>
      </c>
      <c r="D164" s="2">
        <f>VLOOKUP(C164,'[1]PT-1 RESULT (VII) (20)'!$B$5:$G$230,6,0)</f>
        <v>14</v>
      </c>
      <c r="E164" s="2">
        <f>VLOOKUP(C164,'[1]PT-1 RESULT (VII) (20)'!$B$5:$N$230,13,0)</f>
        <v>15</v>
      </c>
      <c r="F164" s="2">
        <f>VLOOKUP(C164,'[1]PT-1 RESULT (VII) (20)'!$B$5:$O$230,14,0)</f>
        <v>20</v>
      </c>
      <c r="G164" s="2">
        <f>VLOOKUP(C164,'[1]PT-1 RESULT (VII) (20)'!$B$5:$P$230,15,0)</f>
        <v>12</v>
      </c>
      <c r="H164" s="2" t="str">
        <f>VLOOKUP(C164,'[1]PT-1 RESULT (VII) (20)'!$B$5:$L$230,11,0)</f>
        <v>NA</v>
      </c>
      <c r="I164" s="2" t="str">
        <f>VLOOKUP(C164,'[1]PT-1 RESULT (VII) (20)'!$B$5:$I$230,8,0)</f>
        <v>NA</v>
      </c>
      <c r="J164" s="2">
        <f>VLOOKUP(C164,'[1]PT-1 RESULT (VII) (20)'!$B$5:$K$230,10,0)</f>
        <v>18</v>
      </c>
      <c r="K164" s="2" t="str">
        <f>VLOOKUP(C164,'[1]PT-1 RESULT (VII) (20)'!$B$5:$M$230,12,0)</f>
        <v>NA</v>
      </c>
      <c r="L164" s="2" t="str">
        <f>VLOOKUP(C164,'[1]PT-1 RESULT (VII) (20)'!$B$5:$J$230,9,0)</f>
        <v>NA</v>
      </c>
      <c r="M164" s="2">
        <f>VLOOKUP(C164,'[1]PT-1 RESULT (VII) (20)'!$B$5:$H$230,7,0)</f>
        <v>18</v>
      </c>
    </row>
    <row r="165" spans="1:13">
      <c r="A165">
        <v>159</v>
      </c>
      <c r="B165" t="s">
        <v>177</v>
      </c>
      <c r="C165">
        <v>6390</v>
      </c>
      <c r="D165" s="2">
        <f>VLOOKUP(C165,'[1]PT-1 RESULT (VII) (20)'!$B$5:$G$230,6,0)</f>
        <v>19</v>
      </c>
      <c r="E165" s="2">
        <f>VLOOKUP(C165,'[1]PT-1 RESULT (VII) (20)'!$B$5:$N$230,13,0)</f>
        <v>20</v>
      </c>
      <c r="F165" s="2">
        <f>VLOOKUP(C165,'[1]PT-1 RESULT (VII) (20)'!$B$5:$O$230,14,0)</f>
        <v>19</v>
      </c>
      <c r="G165" s="2">
        <f>VLOOKUP(C165,'[1]PT-1 RESULT (VII) (20)'!$B$5:$P$230,15,0)</f>
        <v>20</v>
      </c>
      <c r="H165" s="2" t="str">
        <f>VLOOKUP(C165,'[1]PT-1 RESULT (VII) (20)'!$B$5:$L$230,11,0)</f>
        <v>NA</v>
      </c>
      <c r="I165" s="2">
        <f>VLOOKUP(C165,'[1]PT-1 RESULT (VII) (20)'!$B$5:$I$230,8,0)</f>
        <v>18</v>
      </c>
      <c r="J165" s="2" t="str">
        <f>VLOOKUP(C165,'[1]PT-1 RESULT (VII) (20)'!$B$5:$K$230,10,0)</f>
        <v>NA</v>
      </c>
      <c r="K165" s="2" t="str">
        <f>VLOOKUP(C165,'[1]PT-1 RESULT (VII) (20)'!$B$5:$M$230,12,0)</f>
        <v>NA</v>
      </c>
      <c r="L165" s="2">
        <f>VLOOKUP(C165,'[1]PT-1 RESULT (VII) (20)'!$B$5:$J$230,9,0)</f>
        <v>20</v>
      </c>
      <c r="M165" s="2" t="str">
        <f>VLOOKUP(C165,'[1]PT-1 RESULT (VII) (20)'!$B$5:$H$230,7,0)</f>
        <v>NA</v>
      </c>
    </row>
    <row r="166" spans="1:13">
      <c r="A166">
        <v>160</v>
      </c>
      <c r="B166" t="s">
        <v>178</v>
      </c>
      <c r="C166">
        <v>3561</v>
      </c>
      <c r="D166" s="2">
        <f>VLOOKUP(C166,'[1]PT-1 RESULT (VII) (20)'!$B$5:$G$230,6,0)</f>
        <v>19</v>
      </c>
      <c r="E166" s="2">
        <f>VLOOKUP(C166,'[1]PT-1 RESULT (VII) (20)'!$B$5:$N$230,13,0)</f>
        <v>20</v>
      </c>
      <c r="F166" s="2">
        <f>VLOOKUP(C166,'[1]PT-1 RESULT (VII) (20)'!$B$5:$O$230,14,0)</f>
        <v>20</v>
      </c>
      <c r="G166" s="2">
        <f>VLOOKUP(C166,'[1]PT-1 RESULT (VII) (20)'!$B$5:$P$230,15,0)</f>
        <v>20</v>
      </c>
      <c r="H166" s="2" t="str">
        <f>VLOOKUP(C166,'[1]PT-1 RESULT (VII) (20)'!$B$5:$L$230,11,0)</f>
        <v>NA</v>
      </c>
      <c r="I166" s="2" t="str">
        <f>VLOOKUP(C166,'[1]PT-1 RESULT (VII) (20)'!$B$5:$I$230,8,0)</f>
        <v>NA</v>
      </c>
      <c r="J166" s="2">
        <f>VLOOKUP(C166,'[1]PT-1 RESULT (VII) (20)'!$B$5:$K$230,10,0)</f>
        <v>18</v>
      </c>
      <c r="K166" s="2" t="str">
        <f>VLOOKUP(C166,'[1]PT-1 RESULT (VII) (20)'!$B$5:$M$230,12,0)</f>
        <v>NA</v>
      </c>
      <c r="L166" s="2" t="str">
        <f>VLOOKUP(C166,'[1]PT-1 RESULT (VII) (20)'!$B$5:$J$230,9,0)</f>
        <v>NA</v>
      </c>
      <c r="M166" s="2">
        <f>VLOOKUP(C166,'[1]PT-1 RESULT (VII) (20)'!$B$5:$H$230,7,0)</f>
        <v>20</v>
      </c>
    </row>
    <row r="167" spans="1:13">
      <c r="A167">
        <v>161</v>
      </c>
      <c r="B167" t="s">
        <v>179</v>
      </c>
      <c r="C167">
        <v>3680</v>
      </c>
      <c r="D167" s="2">
        <f>VLOOKUP(C167,'[1]PT-1 RESULT (VII) (20)'!$B$5:$G$230,6,0)</f>
        <v>11</v>
      </c>
      <c r="E167" s="2">
        <f>VLOOKUP(C167,'[1]PT-1 RESULT (VII) (20)'!$B$5:$N$230,13,0)</f>
        <v>8</v>
      </c>
      <c r="F167" s="2">
        <f>VLOOKUP(C167,'[1]PT-1 RESULT (VII) (20)'!$B$5:$O$230,14,0)</f>
        <v>13</v>
      </c>
      <c r="G167" s="2">
        <f>VLOOKUP(C167,'[1]PT-1 RESULT (VII) (20)'!$B$5:$P$230,15,0)</f>
        <v>14</v>
      </c>
      <c r="H167" s="2" t="str">
        <f>VLOOKUP(C167,'[1]PT-1 RESULT (VII) (20)'!$B$5:$L$230,11,0)</f>
        <v>NA</v>
      </c>
      <c r="I167" s="2">
        <f>VLOOKUP(C167,'[1]PT-1 RESULT (VII) (20)'!$B$5:$I$230,8,0)</f>
        <v>10</v>
      </c>
      <c r="J167" s="2" t="str">
        <f>VLOOKUP(C167,'[1]PT-1 RESULT (VII) (20)'!$B$5:$K$230,10,0)</f>
        <v>NA</v>
      </c>
      <c r="K167" s="2" t="str">
        <f>VLOOKUP(C167,'[1]PT-1 RESULT (VII) (20)'!$B$5:$M$230,12,0)</f>
        <v>NA</v>
      </c>
      <c r="L167" s="2">
        <f>VLOOKUP(C167,'[1]PT-1 RESULT (VII) (20)'!$B$5:$J$230,9,0)</f>
        <v>12</v>
      </c>
      <c r="M167" s="2" t="str">
        <f>VLOOKUP(C167,'[1]PT-1 RESULT (VII) (20)'!$B$5:$H$230,7,0)</f>
        <v>NA</v>
      </c>
    </row>
    <row r="168" spans="1:13">
      <c r="A168">
        <v>162</v>
      </c>
      <c r="B168" t="s">
        <v>180</v>
      </c>
      <c r="C168">
        <v>4291</v>
      </c>
      <c r="D168" s="2">
        <f>VLOOKUP(C168,'[1]PT-1 RESULT (VII) (20)'!$B$5:$G$230,6,0)</f>
        <v>16</v>
      </c>
      <c r="E168" s="2">
        <f>VLOOKUP(C168,'[1]PT-1 RESULT (VII) (20)'!$B$5:$N$230,13,0)</f>
        <v>18</v>
      </c>
      <c r="F168" s="2">
        <f>VLOOKUP(C168,'[1]PT-1 RESULT (VII) (20)'!$B$5:$O$230,14,0)</f>
        <v>18</v>
      </c>
      <c r="G168" s="2">
        <f>VLOOKUP(C168,'[1]PT-1 RESULT (VII) (20)'!$B$5:$P$230,15,0)</f>
        <v>16</v>
      </c>
      <c r="H168" s="2">
        <f>VLOOKUP(C168,'[1]PT-1 RESULT (VII) (20)'!$B$5:$L$230,11,0)</f>
        <v>18</v>
      </c>
      <c r="I168" s="2">
        <f>VLOOKUP(C168,'[1]PT-1 RESULT (VII) (20)'!$B$5:$I$230,8,0)</f>
        <v>14</v>
      </c>
      <c r="J168" s="2" t="str">
        <f>VLOOKUP(C168,'[1]PT-1 RESULT (VII) (20)'!$B$5:$K$230,10,0)</f>
        <v>NA</v>
      </c>
      <c r="K168" s="2" t="str">
        <f>VLOOKUP(C168,'[1]PT-1 RESULT (VII) (20)'!$B$5:$M$230,12,0)</f>
        <v>NA</v>
      </c>
      <c r="L168" s="2" t="str">
        <f>VLOOKUP(C168,'[1]PT-1 RESULT (VII) (20)'!$B$5:$J$230,9,0)</f>
        <v>NA</v>
      </c>
      <c r="M168" s="2" t="str">
        <f>VLOOKUP(C168,'[1]PT-1 RESULT (VII) (20)'!$B$5:$H$230,7,0)</f>
        <v>NA</v>
      </c>
    </row>
    <row r="169" spans="1:13">
      <c r="A169">
        <v>163</v>
      </c>
      <c r="B169" t="s">
        <v>181</v>
      </c>
      <c r="C169">
        <v>3473</v>
      </c>
      <c r="D169" s="2">
        <f>VLOOKUP(C169,'[1]PT-1 RESULT (VII) (20)'!$B$5:$G$230,6,0)</f>
        <v>17</v>
      </c>
      <c r="E169" s="2">
        <f>VLOOKUP(C169,'[1]PT-1 RESULT (VII) (20)'!$B$5:$N$230,13,0)</f>
        <v>18</v>
      </c>
      <c r="F169" s="2">
        <f>VLOOKUP(C169,'[1]PT-1 RESULT (VII) (20)'!$B$5:$O$230,14,0)</f>
        <v>17</v>
      </c>
      <c r="G169" s="2">
        <f>VLOOKUP(C169,'[1]PT-1 RESULT (VII) (20)'!$B$5:$P$230,15,0)</f>
        <v>20</v>
      </c>
      <c r="H169" s="2" t="str">
        <f>VLOOKUP(C169,'[1]PT-1 RESULT (VII) (20)'!$B$5:$L$230,11,0)</f>
        <v>NA</v>
      </c>
      <c r="I169" s="2">
        <f>VLOOKUP(C169,'[1]PT-1 RESULT (VII) (20)'!$B$5:$I$230,8,0)</f>
        <v>18</v>
      </c>
      <c r="J169" s="2" t="str">
        <f>VLOOKUP(C169,'[1]PT-1 RESULT (VII) (20)'!$B$5:$K$230,10,0)</f>
        <v>NA</v>
      </c>
      <c r="K169" s="2" t="str">
        <f>VLOOKUP(C169,'[1]PT-1 RESULT (VII) (20)'!$B$5:$M$230,12,0)</f>
        <v>NA</v>
      </c>
      <c r="L169" s="2">
        <f>VLOOKUP(C169,'[1]PT-1 RESULT (VII) (20)'!$B$5:$J$230,9,0)</f>
        <v>19</v>
      </c>
      <c r="M169" s="2" t="str">
        <f>VLOOKUP(C169,'[1]PT-1 RESULT (VII) (20)'!$B$5:$H$230,7,0)</f>
        <v>NA</v>
      </c>
    </row>
    <row r="170" spans="1:13">
      <c r="A170">
        <v>164</v>
      </c>
      <c r="B170" t="s">
        <v>182</v>
      </c>
      <c r="C170">
        <v>7944</v>
      </c>
      <c r="D170" s="2">
        <f>VLOOKUP(C170,'[1]PT-1 RESULT (VII) (20)'!$B$5:$G$230,6,0)</f>
        <v>18</v>
      </c>
      <c r="E170" s="2">
        <f>VLOOKUP(C170,'[1]PT-1 RESULT (VII) (20)'!$B$5:$N$230,13,0)</f>
        <v>17</v>
      </c>
      <c r="F170" s="2">
        <f>VLOOKUP(C170,'[1]PT-1 RESULT (VII) (20)'!$B$5:$O$230,14,0)</f>
        <v>17</v>
      </c>
      <c r="G170" s="2">
        <f>VLOOKUP(C170,'[1]PT-1 RESULT (VII) (20)'!$B$5:$P$230,15,0)</f>
        <v>18</v>
      </c>
      <c r="H170" s="2">
        <f>VLOOKUP(C170,'[1]PT-1 RESULT (VII) (20)'!$B$5:$L$230,11,0)</f>
        <v>19</v>
      </c>
      <c r="I170" s="2">
        <f>VLOOKUP(C170,'[1]PT-1 RESULT (VII) (20)'!$B$5:$I$230,8,0)</f>
        <v>18</v>
      </c>
      <c r="J170" s="2" t="str">
        <f>VLOOKUP(C170,'[1]PT-1 RESULT (VII) (20)'!$B$5:$K$230,10,0)</f>
        <v>NA</v>
      </c>
      <c r="K170" s="2" t="str">
        <f>VLOOKUP(C170,'[1]PT-1 RESULT (VII) (20)'!$B$5:$M$230,12,0)</f>
        <v>NA</v>
      </c>
      <c r="L170" s="2" t="str">
        <f>VLOOKUP(C170,'[1]PT-1 RESULT (VII) (20)'!$B$5:$J$230,9,0)</f>
        <v>NA</v>
      </c>
      <c r="M170" s="2" t="str">
        <f>VLOOKUP(C170,'[1]PT-1 RESULT (VII) (20)'!$B$5:$H$230,7,0)</f>
        <v>NA</v>
      </c>
    </row>
    <row r="171" spans="1:13">
      <c r="A171">
        <v>165</v>
      </c>
      <c r="B171" t="s">
        <v>183</v>
      </c>
      <c r="C171">
        <v>3711</v>
      </c>
      <c r="D171" s="2" t="str">
        <f>VLOOKUP(C171,'[1]PT-1 RESULT (VII) (20)'!$B$5:$G$230,6,0)</f>
        <v>A</v>
      </c>
      <c r="E171" s="2" t="str">
        <f>VLOOKUP(C171,'[1]PT-1 RESULT (VII) (20)'!$B$5:$N$230,13,0)</f>
        <v>A</v>
      </c>
      <c r="F171" s="2">
        <f>VLOOKUP(C171,'[1]PT-1 RESULT (VII) (20)'!$B$5:$O$230,14,0)</f>
        <v>17</v>
      </c>
      <c r="G171" s="2">
        <f>VLOOKUP(C171,'[1]PT-1 RESULT (VII) (20)'!$B$5:$P$230,15,0)</f>
        <v>19</v>
      </c>
      <c r="H171" s="2" t="str">
        <f>VLOOKUP(C171,'[1]PT-1 RESULT (VII) (20)'!$B$5:$L$230,11,0)</f>
        <v>NA</v>
      </c>
      <c r="I171" s="2" t="str">
        <f>VLOOKUP(C171,'[1]PT-1 RESULT (VII) (20)'!$B$5:$I$230,8,0)</f>
        <v>NA</v>
      </c>
      <c r="J171" s="2">
        <f>VLOOKUP(C171,'[1]PT-1 RESULT (VII) (20)'!$B$5:$K$230,10,0)</f>
        <v>11</v>
      </c>
      <c r="K171" s="2" t="str">
        <f>VLOOKUP(C171,'[1]PT-1 RESULT (VII) (20)'!$B$5:$M$230,12,0)</f>
        <v>NA</v>
      </c>
      <c r="L171" s="2" t="str">
        <f>VLOOKUP(C171,'[1]PT-1 RESULT (VII) (20)'!$B$5:$J$230,9,0)</f>
        <v>NA</v>
      </c>
      <c r="M171" s="2">
        <f>VLOOKUP(C171,'[1]PT-1 RESULT (VII) (20)'!$B$5:$H$230,7,0)</f>
        <v>16</v>
      </c>
    </row>
    <row r="172" spans="1:13">
      <c r="A172">
        <v>166</v>
      </c>
      <c r="B172" t="s">
        <v>184</v>
      </c>
      <c r="C172">
        <v>4446</v>
      </c>
      <c r="D172" s="2">
        <f>VLOOKUP(C172,'[1]PT-1 RESULT (VII) (20)'!$B$5:$G$230,6,0)</f>
        <v>17</v>
      </c>
      <c r="E172" s="2">
        <f>VLOOKUP(C172,'[1]PT-1 RESULT (VII) (20)'!$B$5:$N$230,13,0)</f>
        <v>16</v>
      </c>
      <c r="F172" s="2">
        <f>VLOOKUP(C172,'[1]PT-1 RESULT (VII) (20)'!$B$5:$O$230,14,0)</f>
        <v>19</v>
      </c>
      <c r="G172" s="2">
        <f>VLOOKUP(C172,'[1]PT-1 RESULT (VII) (20)'!$B$5:$P$230,15,0)</f>
        <v>19</v>
      </c>
      <c r="H172" s="2" t="str">
        <f>VLOOKUP(C172,'[1]PT-1 RESULT (VII) (20)'!$B$5:$L$230,11,0)</f>
        <v>NA</v>
      </c>
      <c r="I172" s="2" t="str">
        <f>VLOOKUP(C172,'[1]PT-1 RESULT (VII) (20)'!$B$5:$I$230,8,0)</f>
        <v>NA</v>
      </c>
      <c r="J172" s="2">
        <f>VLOOKUP(C172,'[1]PT-1 RESULT (VII) (20)'!$B$5:$K$230,10,0)</f>
        <v>19</v>
      </c>
      <c r="K172" s="2" t="str">
        <f>VLOOKUP(C172,'[1]PT-1 RESULT (VII) (20)'!$B$5:$M$230,12,0)</f>
        <v>NA</v>
      </c>
      <c r="L172" s="2" t="str">
        <f>VLOOKUP(C172,'[1]PT-1 RESULT (VII) (20)'!$B$5:$J$230,9,0)</f>
        <v>NA</v>
      </c>
      <c r="M172" s="2">
        <f>VLOOKUP(C172,'[1]PT-1 RESULT (VII) (20)'!$B$5:$H$230,7,0)</f>
        <v>18</v>
      </c>
    </row>
    <row r="173" spans="1:13">
      <c r="A173">
        <v>167</v>
      </c>
      <c r="B173" t="s">
        <v>185</v>
      </c>
      <c r="C173">
        <v>3248</v>
      </c>
      <c r="D173" s="2">
        <f>VLOOKUP(C173,'[1]PT-1 RESULT (VII) (20)'!$B$5:$G$230,6,0)</f>
        <v>18</v>
      </c>
      <c r="E173" s="2" t="str">
        <f>VLOOKUP(C173,'[1]PT-1 RESULT (VII) (20)'!$B$5:$N$230,13,0)</f>
        <v>A</v>
      </c>
      <c r="F173" s="2">
        <f>VLOOKUP(C173,'[1]PT-1 RESULT (VII) (20)'!$B$5:$O$230,14,0)</f>
        <v>19</v>
      </c>
      <c r="G173" s="2">
        <f>VLOOKUP(C173,'[1]PT-1 RESULT (VII) (20)'!$B$5:$P$230,15,0)</f>
        <v>15</v>
      </c>
      <c r="H173" s="2">
        <f>VLOOKUP(C173,'[1]PT-1 RESULT (VII) (20)'!$B$5:$L$230,11,0)</f>
        <v>8</v>
      </c>
      <c r="I173" s="2">
        <f>VLOOKUP(C173,'[1]PT-1 RESULT (VII) (20)'!$B$5:$I$230,8,0)</f>
        <v>18</v>
      </c>
      <c r="J173" s="2" t="str">
        <f>VLOOKUP(C173,'[1]PT-1 RESULT (VII) (20)'!$B$5:$K$230,10,0)</f>
        <v>NA</v>
      </c>
      <c r="K173" s="2" t="str">
        <f>VLOOKUP(C173,'[1]PT-1 RESULT (VII) (20)'!$B$5:$M$230,12,0)</f>
        <v>NA</v>
      </c>
      <c r="L173" s="2" t="str">
        <f>VLOOKUP(C173,'[1]PT-1 RESULT (VII) (20)'!$B$5:$J$230,9,0)</f>
        <v>NA</v>
      </c>
      <c r="M173" s="2" t="str">
        <f>VLOOKUP(C173,'[1]PT-1 RESULT (VII) (20)'!$B$5:$H$230,7,0)</f>
        <v>NA</v>
      </c>
    </row>
    <row r="174" spans="1:13">
      <c r="A174">
        <v>168</v>
      </c>
      <c r="B174" s="3" t="s">
        <v>186</v>
      </c>
      <c r="C174">
        <v>11251</v>
      </c>
      <c r="D174" s="2" t="s">
        <v>246</v>
      </c>
      <c r="E174" s="2" t="s">
        <v>246</v>
      </c>
      <c r="F174" s="2" t="s">
        <v>246</v>
      </c>
      <c r="G174" s="2" t="s">
        <v>246</v>
      </c>
      <c r="H174" s="2" t="s">
        <v>246</v>
      </c>
      <c r="I174" s="2" t="s">
        <v>246</v>
      </c>
      <c r="J174" s="2" t="s">
        <v>246</v>
      </c>
      <c r="K174" s="2" t="s">
        <v>246</v>
      </c>
      <c r="L174" s="2" t="s">
        <v>246</v>
      </c>
      <c r="M174" s="2" t="s">
        <v>246</v>
      </c>
    </row>
    <row r="175" spans="1:13">
      <c r="A175">
        <v>169</v>
      </c>
      <c r="B175" t="s">
        <v>187</v>
      </c>
      <c r="C175">
        <v>4313</v>
      </c>
      <c r="D175" s="2">
        <f>VLOOKUP(C175,'[1]PT-1 RESULT (VII) (20)'!$B$5:$G$230,6,0)</f>
        <v>4</v>
      </c>
      <c r="E175" s="2">
        <f>VLOOKUP(C175,'[1]PT-1 RESULT (VII) (20)'!$B$5:$N$230,13,0)</f>
        <v>9</v>
      </c>
      <c r="F175" s="2">
        <f>VLOOKUP(C175,'[1]PT-1 RESULT (VII) (20)'!$B$5:$O$230,14,0)</f>
        <v>19</v>
      </c>
      <c r="G175" s="2">
        <f>VLOOKUP(C175,'[1]PT-1 RESULT (VII) (20)'!$B$5:$P$230,15,0)</f>
        <v>12</v>
      </c>
      <c r="H175" s="2" t="str">
        <f>VLOOKUP(C175,'[1]PT-1 RESULT (VII) (20)'!$B$5:$L$230,11,0)</f>
        <v>NA</v>
      </c>
      <c r="I175" s="2">
        <f>VLOOKUP(C175,'[1]PT-1 RESULT (VII) (20)'!$B$5:$I$230,8,0)</f>
        <v>10</v>
      </c>
      <c r="J175" s="2" t="str">
        <f>VLOOKUP(C175,'[1]PT-1 RESULT (VII) (20)'!$B$5:$K$230,10,0)</f>
        <v>NA</v>
      </c>
      <c r="K175" s="2" t="str">
        <f>VLOOKUP(C175,'[1]PT-1 RESULT (VII) (20)'!$B$5:$M$230,12,0)</f>
        <v>NA</v>
      </c>
      <c r="L175" s="2">
        <f>VLOOKUP(C175,'[1]PT-1 RESULT (VII) (20)'!$B$5:$J$230,9,0)</f>
        <v>18</v>
      </c>
      <c r="M175" s="2" t="str">
        <f>VLOOKUP(C175,'[1]PT-1 RESULT (VII) (20)'!$B$5:$H$230,7,0)</f>
        <v>NA</v>
      </c>
    </row>
    <row r="176" spans="1:13">
      <c r="A176">
        <v>170</v>
      </c>
      <c r="B176" t="s">
        <v>188</v>
      </c>
      <c r="C176">
        <v>4171</v>
      </c>
      <c r="D176" s="2">
        <f>VLOOKUP(C176,'[1]PT-1 RESULT (VII) (20)'!$B$5:$G$230,6,0)</f>
        <v>17</v>
      </c>
      <c r="E176" s="2">
        <f>VLOOKUP(C176,'[1]PT-1 RESULT (VII) (20)'!$B$5:$N$230,13,0)</f>
        <v>20</v>
      </c>
      <c r="F176" s="2">
        <f>VLOOKUP(C176,'[1]PT-1 RESULT (VII) (20)'!$B$5:$O$230,14,0)</f>
        <v>20</v>
      </c>
      <c r="G176" s="2">
        <f>VLOOKUP(C176,'[1]PT-1 RESULT (VII) (20)'!$B$5:$P$230,15,0)</f>
        <v>17</v>
      </c>
      <c r="H176" s="2" t="str">
        <f>VLOOKUP(C176,'[1]PT-1 RESULT (VII) (20)'!$B$5:$L$230,11,0)</f>
        <v>NA</v>
      </c>
      <c r="I176" s="2" t="str">
        <f>VLOOKUP(C176,'[1]PT-1 RESULT (VII) (20)'!$B$5:$I$230,8,0)</f>
        <v>NA</v>
      </c>
      <c r="J176" s="2">
        <f>VLOOKUP(C176,'[1]PT-1 RESULT (VII) (20)'!$B$5:$K$230,10,0)</f>
        <v>18</v>
      </c>
      <c r="K176" s="2" t="str">
        <f>VLOOKUP(C176,'[1]PT-1 RESULT (VII) (20)'!$B$5:$M$230,12,0)</f>
        <v>NA</v>
      </c>
      <c r="L176" s="2" t="str">
        <f>VLOOKUP(C176,'[1]PT-1 RESULT (VII) (20)'!$B$5:$J$230,9,0)</f>
        <v>NA</v>
      </c>
      <c r="M176" s="2">
        <f>VLOOKUP(C176,'[1]PT-1 RESULT (VII) (20)'!$B$5:$H$230,7,0)</f>
        <v>19</v>
      </c>
    </row>
    <row r="177" spans="1:13">
      <c r="A177">
        <v>171</v>
      </c>
      <c r="B177" t="s">
        <v>189</v>
      </c>
      <c r="C177">
        <v>4265</v>
      </c>
      <c r="D177" s="2">
        <f>VLOOKUP(C177,'[1]PT-1 RESULT (VII) (20)'!$B$5:$G$230,6,0)</f>
        <v>15</v>
      </c>
      <c r="E177" s="2">
        <f>VLOOKUP(C177,'[1]PT-1 RESULT (VII) (20)'!$B$5:$N$230,13,0)</f>
        <v>20</v>
      </c>
      <c r="F177" s="2">
        <f>VLOOKUP(C177,'[1]PT-1 RESULT (VII) (20)'!$B$5:$O$230,14,0)</f>
        <v>20</v>
      </c>
      <c r="G177" s="2">
        <f>VLOOKUP(C177,'[1]PT-1 RESULT (VII) (20)'!$B$5:$P$230,15,0)</f>
        <v>16</v>
      </c>
      <c r="H177" s="2" t="str">
        <f>VLOOKUP(C177,'[1]PT-1 RESULT (VII) (20)'!$B$5:$L$230,11,0)</f>
        <v>NA</v>
      </c>
      <c r="I177" s="2">
        <f>VLOOKUP(C177,'[1]PT-1 RESULT (VII) (20)'!$B$5:$I$230,8,0)</f>
        <v>14</v>
      </c>
      <c r="J177" s="2" t="str">
        <f>VLOOKUP(C177,'[1]PT-1 RESULT (VII) (20)'!$B$5:$K$230,10,0)</f>
        <v>NA</v>
      </c>
      <c r="K177" s="2" t="str">
        <f>VLOOKUP(C177,'[1]PT-1 RESULT (VII) (20)'!$B$5:$M$230,12,0)</f>
        <v>NA</v>
      </c>
      <c r="L177" s="2">
        <f>VLOOKUP(C177,'[1]PT-1 RESULT (VII) (20)'!$B$5:$J$230,9,0)</f>
        <v>19</v>
      </c>
      <c r="M177" s="2" t="str">
        <f>VLOOKUP(C177,'[1]PT-1 RESULT (VII) (20)'!$B$5:$H$230,7,0)</f>
        <v>NA</v>
      </c>
    </row>
    <row r="178" spans="1:13">
      <c r="A178">
        <v>172</v>
      </c>
      <c r="B178" t="s">
        <v>190</v>
      </c>
      <c r="C178">
        <v>10294</v>
      </c>
      <c r="D178" s="2">
        <f>VLOOKUP(C178,'[1]PT-1 RESULT (VII) (20)'!$B$5:$G$230,6,0)</f>
        <v>17</v>
      </c>
      <c r="E178" s="2">
        <f>VLOOKUP(C178,'[1]PT-1 RESULT (VII) (20)'!$B$5:$N$230,13,0)</f>
        <v>20</v>
      </c>
      <c r="F178" s="2">
        <f>VLOOKUP(C178,'[1]PT-1 RESULT (VII) (20)'!$B$5:$O$230,14,0)</f>
        <v>20</v>
      </c>
      <c r="G178" s="2">
        <f>VLOOKUP(C178,'[1]PT-1 RESULT (VII) (20)'!$B$5:$P$230,15,0)</f>
        <v>20</v>
      </c>
      <c r="H178" s="2">
        <f>VLOOKUP(C178,'[1]PT-1 RESULT (VII) (20)'!$B$5:$L$230,11,0)</f>
        <v>18</v>
      </c>
      <c r="I178" s="2">
        <f>VLOOKUP(C178,'[1]PT-1 RESULT (VII) (20)'!$B$5:$I$230,8,0)</f>
        <v>16</v>
      </c>
      <c r="J178" s="2" t="str">
        <f>VLOOKUP(C178,'[1]PT-1 RESULT (VII) (20)'!$B$5:$K$230,10,0)</f>
        <v>NA</v>
      </c>
      <c r="K178" s="2" t="str">
        <f>VLOOKUP(C178,'[1]PT-1 RESULT (VII) (20)'!$B$5:$M$230,12,0)</f>
        <v>NA</v>
      </c>
      <c r="L178" s="2" t="str">
        <f>VLOOKUP(C178,'[1]PT-1 RESULT (VII) (20)'!$B$5:$J$230,9,0)</f>
        <v>NA</v>
      </c>
      <c r="M178" s="2" t="str">
        <f>VLOOKUP(C178,'[1]PT-1 RESULT (VII) (20)'!$B$5:$H$230,7,0)</f>
        <v>NA</v>
      </c>
    </row>
    <row r="179" spans="1:13">
      <c r="A179">
        <v>173</v>
      </c>
      <c r="B179" t="s">
        <v>191</v>
      </c>
      <c r="C179">
        <v>10396</v>
      </c>
      <c r="D179" s="2">
        <f>VLOOKUP(C179,'[1]PT-1 RESULT (VII) (20)'!$B$5:$G$230,6,0)</f>
        <v>14</v>
      </c>
      <c r="E179" s="2">
        <f>VLOOKUP(C179,'[1]PT-1 RESULT (VII) (20)'!$B$5:$N$230,13,0)</f>
        <v>19</v>
      </c>
      <c r="F179" s="2" t="str">
        <f>VLOOKUP(C179,'[1]PT-1 RESULT (VII) (20)'!$B$5:$O$230,14,0)</f>
        <v>A</v>
      </c>
      <c r="G179" s="2" t="str">
        <f>VLOOKUP(C179,'[1]PT-1 RESULT (VII) (20)'!$B$5:$P$230,15,0)</f>
        <v>A</v>
      </c>
      <c r="H179" s="2">
        <f>VLOOKUP(C179,'[1]PT-1 RESULT (VII) (20)'!$B$5:$L$230,11,0)</f>
        <v>19</v>
      </c>
      <c r="I179" s="2">
        <f>VLOOKUP(C179,'[1]PT-1 RESULT (VII) (20)'!$B$5:$I$230,8,0)</f>
        <v>15</v>
      </c>
      <c r="J179" s="2" t="str">
        <f>VLOOKUP(C179,'[1]PT-1 RESULT (VII) (20)'!$B$5:$K$230,10,0)</f>
        <v>NA</v>
      </c>
      <c r="K179" s="2" t="str">
        <f>VLOOKUP(C179,'[1]PT-1 RESULT (VII) (20)'!$B$5:$M$230,12,0)</f>
        <v>NA</v>
      </c>
      <c r="L179" s="2" t="str">
        <f>VLOOKUP(C179,'[1]PT-1 RESULT (VII) (20)'!$B$5:$J$230,9,0)</f>
        <v>NA</v>
      </c>
      <c r="M179" s="2" t="str">
        <f>VLOOKUP(C179,'[1]PT-1 RESULT (VII) (20)'!$B$5:$H$230,7,0)</f>
        <v>NA</v>
      </c>
    </row>
    <row r="180" spans="1:13">
      <c r="A180">
        <v>174</v>
      </c>
      <c r="B180" t="s">
        <v>192</v>
      </c>
      <c r="C180">
        <v>10087</v>
      </c>
      <c r="D180" s="2">
        <f>VLOOKUP(C180,'[1]PT-1 RESULT (VII) (20)'!$B$5:$G$230,6,0)</f>
        <v>17</v>
      </c>
      <c r="E180" s="2">
        <f>VLOOKUP(C180,'[1]PT-1 RESULT (VII) (20)'!$B$5:$N$230,13,0)</f>
        <v>20</v>
      </c>
      <c r="F180" s="2">
        <f>VLOOKUP(C180,'[1]PT-1 RESULT (VII) (20)'!$B$5:$O$230,14,0)</f>
        <v>20</v>
      </c>
      <c r="G180" s="2">
        <f>VLOOKUP(C180,'[1]PT-1 RESULT (VII) (20)'!$B$5:$P$230,15,0)</f>
        <v>20</v>
      </c>
      <c r="H180" s="2" t="str">
        <f>VLOOKUP(C180,'[1]PT-1 RESULT (VII) (20)'!$B$5:$L$230,11,0)</f>
        <v>NA</v>
      </c>
      <c r="I180" s="2">
        <f>VLOOKUP(C180,'[1]PT-1 RESULT (VII) (20)'!$B$5:$I$230,8,0)</f>
        <v>19</v>
      </c>
      <c r="J180" s="2" t="str">
        <f>VLOOKUP(C180,'[1]PT-1 RESULT (VII) (20)'!$B$5:$K$230,10,0)</f>
        <v>NA</v>
      </c>
      <c r="K180" s="2" t="str">
        <f>VLOOKUP(C180,'[1]PT-1 RESULT (VII) (20)'!$B$5:$M$230,12,0)</f>
        <v>NA</v>
      </c>
      <c r="L180" s="2" t="str">
        <f>VLOOKUP(C180,'[1]PT-1 RESULT (VII) (20)'!$B$5:$J$230,9,0)</f>
        <v>A</v>
      </c>
      <c r="M180" s="2" t="str">
        <f>VLOOKUP(C180,'[1]PT-1 RESULT (VII) (20)'!$B$5:$H$230,7,0)</f>
        <v>NA</v>
      </c>
    </row>
    <row r="181" spans="1:13">
      <c r="A181">
        <v>175</v>
      </c>
      <c r="B181" t="s">
        <v>193</v>
      </c>
      <c r="C181">
        <v>3675</v>
      </c>
      <c r="D181" s="2">
        <f>VLOOKUP(C181,'[1]PT-1 RESULT (VII) (20)'!$B$5:$G$230,6,0)</f>
        <v>19</v>
      </c>
      <c r="E181" s="2">
        <f>VLOOKUP(C181,'[1]PT-1 RESULT (VII) (20)'!$B$5:$N$230,13,0)</f>
        <v>18</v>
      </c>
      <c r="F181" s="2">
        <f>VLOOKUP(C181,'[1]PT-1 RESULT (VII) (20)'!$B$5:$O$230,14,0)</f>
        <v>20</v>
      </c>
      <c r="G181" s="2">
        <f>VLOOKUP(C181,'[1]PT-1 RESULT (VII) (20)'!$B$5:$P$230,15,0)</f>
        <v>20</v>
      </c>
      <c r="H181" s="2">
        <f>VLOOKUP(C181,'[1]PT-1 RESULT (VII) (20)'!$B$5:$L$230,11,0)</f>
        <v>20</v>
      </c>
      <c r="I181" s="2" t="str">
        <f>VLOOKUP(C181,'[1]PT-1 RESULT (VII) (20)'!$B$5:$I$230,8,0)</f>
        <v>NA</v>
      </c>
      <c r="J181" s="2" t="str">
        <f>VLOOKUP(C181,'[1]PT-1 RESULT (VII) (20)'!$B$5:$K$230,10,0)</f>
        <v>NA</v>
      </c>
      <c r="K181" s="2" t="str">
        <f>VLOOKUP(C181,'[1]PT-1 RESULT (VII) (20)'!$B$5:$M$230,12,0)</f>
        <v>NA</v>
      </c>
      <c r="L181" s="2" t="str">
        <f>VLOOKUP(C181,'[1]PT-1 RESULT (VII) (20)'!$B$5:$J$230,9,0)</f>
        <v>NA</v>
      </c>
      <c r="M181" s="2">
        <f>VLOOKUP(C181,'[1]PT-1 RESULT (VII) (20)'!$B$5:$H$230,7,0)</f>
        <v>20</v>
      </c>
    </row>
    <row r="182" spans="1:13">
      <c r="A182">
        <v>176</v>
      </c>
      <c r="B182" t="s">
        <v>194</v>
      </c>
      <c r="C182">
        <v>4162</v>
      </c>
      <c r="D182" s="2">
        <f>VLOOKUP(C182,'[1]PT-1 RESULT (VII) (20)'!$B$5:$G$230,6,0)</f>
        <v>18</v>
      </c>
      <c r="E182" s="2" t="str">
        <f>VLOOKUP(C182,'[1]PT-1 RESULT (VII) (20)'!$B$5:$N$230,13,0)</f>
        <v>A</v>
      </c>
      <c r="F182" s="2" t="str">
        <f>VLOOKUP(C182,'[1]PT-1 RESULT (VII) (20)'!$B$5:$O$230,14,0)</f>
        <v>A</v>
      </c>
      <c r="G182" s="2">
        <f>VLOOKUP(C182,'[1]PT-1 RESULT (VII) (20)'!$B$5:$P$230,15,0)</f>
        <v>16</v>
      </c>
      <c r="H182" s="2" t="str">
        <f>VLOOKUP(C182,'[1]PT-1 RESULT (VII) (20)'!$B$5:$L$230,11,0)</f>
        <v>NA</v>
      </c>
      <c r="I182" s="2" t="str">
        <f>VLOOKUP(C182,'[1]PT-1 RESULT (VII) (20)'!$B$5:$I$230,8,0)</f>
        <v>NA</v>
      </c>
      <c r="J182" s="2">
        <f>VLOOKUP(C182,'[1]PT-1 RESULT (VII) (20)'!$B$5:$K$230,10,0)</f>
        <v>17</v>
      </c>
      <c r="K182" s="2" t="str">
        <f>VLOOKUP(C182,'[1]PT-1 RESULT (VII) (20)'!$B$5:$M$230,12,0)</f>
        <v>NA</v>
      </c>
      <c r="L182" s="2" t="str">
        <f>VLOOKUP(C182,'[1]PT-1 RESULT (VII) (20)'!$B$5:$J$230,9,0)</f>
        <v>NA</v>
      </c>
      <c r="M182" s="2">
        <f>VLOOKUP(C182,'[1]PT-1 RESULT (VII) (20)'!$B$5:$H$230,7,0)</f>
        <v>17</v>
      </c>
    </row>
    <row r="183" spans="1:13">
      <c r="A183">
        <v>177</v>
      </c>
      <c r="B183" t="s">
        <v>195</v>
      </c>
      <c r="C183">
        <v>3117</v>
      </c>
      <c r="D183" s="2">
        <f>VLOOKUP(C183,'[1]PT-1 RESULT (VII) (20)'!$B$5:$G$230,6,0)</f>
        <v>16</v>
      </c>
      <c r="E183" s="2">
        <f>VLOOKUP(C183,'[1]PT-1 RESULT (VII) (20)'!$B$5:$N$230,13,0)</f>
        <v>20</v>
      </c>
      <c r="F183" s="2">
        <f>VLOOKUP(C183,'[1]PT-1 RESULT (VII) (20)'!$B$5:$O$230,14,0)</f>
        <v>20</v>
      </c>
      <c r="G183" s="2">
        <f>VLOOKUP(C183,'[1]PT-1 RESULT (VII) (20)'!$B$5:$P$230,15,0)</f>
        <v>19</v>
      </c>
      <c r="H183" s="2" t="str">
        <f>VLOOKUP(C183,'[1]PT-1 RESULT (VII) (20)'!$B$5:$L$230,11,0)</f>
        <v>NA</v>
      </c>
      <c r="I183" s="2" t="str">
        <f>VLOOKUP(C183,'[1]PT-1 RESULT (VII) (20)'!$B$5:$I$230,8,0)</f>
        <v>NA</v>
      </c>
      <c r="J183" s="2">
        <f>VLOOKUP(C183,'[1]PT-1 RESULT (VII) (20)'!$B$5:$K$230,10,0)</f>
        <v>20</v>
      </c>
      <c r="K183" s="2" t="str">
        <f>VLOOKUP(C183,'[1]PT-1 RESULT (VII) (20)'!$B$5:$M$230,12,0)</f>
        <v>NA</v>
      </c>
      <c r="L183" s="2" t="str">
        <f>VLOOKUP(C183,'[1]PT-1 RESULT (VII) (20)'!$B$5:$J$230,9,0)</f>
        <v>NA</v>
      </c>
      <c r="M183" s="2">
        <f>VLOOKUP(C183,'[1]PT-1 RESULT (VII) (20)'!$B$5:$H$230,7,0)</f>
        <v>20</v>
      </c>
    </row>
    <row r="184" spans="1:13">
      <c r="A184">
        <v>178</v>
      </c>
      <c r="B184" t="s">
        <v>196</v>
      </c>
      <c r="C184">
        <v>10349</v>
      </c>
      <c r="D184" s="2">
        <f>VLOOKUP(C184,'[1]PT-1 RESULT (VII) (20)'!$B$5:$G$230,6,0)</f>
        <v>18</v>
      </c>
      <c r="E184" s="2">
        <f>VLOOKUP(C184,'[1]PT-1 RESULT (VII) (20)'!$B$5:$N$230,13,0)</f>
        <v>15</v>
      </c>
      <c r="F184" s="2">
        <f>VLOOKUP(C184,'[1]PT-1 RESULT (VII) (20)'!$B$5:$O$230,14,0)</f>
        <v>20</v>
      </c>
      <c r="G184" s="2">
        <f>VLOOKUP(C184,'[1]PT-1 RESULT (VII) (20)'!$B$5:$P$230,15,0)</f>
        <v>19</v>
      </c>
      <c r="H184" s="2" t="str">
        <f>VLOOKUP(C184,'[1]PT-1 RESULT (VII) (20)'!$B$5:$L$230,11,0)</f>
        <v>NA</v>
      </c>
      <c r="I184" s="2">
        <f>VLOOKUP(C184,'[1]PT-1 RESULT (VII) (20)'!$B$5:$I$230,8,0)</f>
        <v>17</v>
      </c>
      <c r="J184" s="2" t="str">
        <f>VLOOKUP(C184,'[1]PT-1 RESULT (VII) (20)'!$B$5:$K$230,10,0)</f>
        <v>NA</v>
      </c>
      <c r="K184" s="2" t="str">
        <f>VLOOKUP(C184,'[1]PT-1 RESULT (VII) (20)'!$B$5:$M$230,12,0)</f>
        <v>NA</v>
      </c>
      <c r="L184" s="2">
        <f>VLOOKUP(C184,'[1]PT-1 RESULT (VII) (20)'!$B$5:$J$230,9,0)</f>
        <v>17</v>
      </c>
      <c r="M184" s="2" t="str">
        <f>VLOOKUP(C184,'[1]PT-1 RESULT (VII) (20)'!$B$5:$H$230,7,0)</f>
        <v>NA</v>
      </c>
    </row>
    <row r="185" spans="1:13">
      <c r="A185">
        <v>179</v>
      </c>
      <c r="B185" t="s">
        <v>197</v>
      </c>
      <c r="C185">
        <v>10460</v>
      </c>
      <c r="D185" s="2">
        <f>VLOOKUP(C185,'[1]PT-1 RESULT (VII) (20)'!$B$5:$G$230,6,0)</f>
        <v>16</v>
      </c>
      <c r="E185" s="2">
        <f>VLOOKUP(C185,'[1]PT-1 RESULT (VII) (20)'!$B$5:$N$230,13,0)</f>
        <v>3</v>
      </c>
      <c r="F185" s="2">
        <f>VLOOKUP(C185,'[1]PT-1 RESULT (VII) (20)'!$B$5:$O$230,14,0)</f>
        <v>14</v>
      </c>
      <c r="G185" s="2">
        <f>VLOOKUP(C185,'[1]PT-1 RESULT (VII) (20)'!$B$5:$P$230,15,0)</f>
        <v>18</v>
      </c>
      <c r="H185" s="2" t="str">
        <f>VLOOKUP(C185,'[1]PT-1 RESULT (VII) (20)'!$B$5:$L$230,11,0)</f>
        <v>NA</v>
      </c>
      <c r="I185" s="2">
        <f>VLOOKUP(C185,'[1]PT-1 RESULT (VII) (20)'!$B$5:$I$230,8,0)</f>
        <v>13</v>
      </c>
      <c r="J185" s="2" t="str">
        <f>VLOOKUP(C185,'[1]PT-1 RESULT (VII) (20)'!$B$5:$K$230,10,0)</f>
        <v>NA</v>
      </c>
      <c r="K185" s="2" t="str">
        <f>VLOOKUP(C185,'[1]PT-1 RESULT (VII) (20)'!$B$5:$M$230,12,0)</f>
        <v>NA</v>
      </c>
      <c r="L185" s="2">
        <f>VLOOKUP(C185,'[1]PT-1 RESULT (VII) (20)'!$B$5:$J$230,9,0)</f>
        <v>15</v>
      </c>
      <c r="M185" s="2" t="str">
        <f>VLOOKUP(C185,'[1]PT-1 RESULT (VII) (20)'!$B$5:$H$230,7,0)</f>
        <v>NA</v>
      </c>
    </row>
    <row r="186" spans="1:13">
      <c r="A186">
        <v>180</v>
      </c>
      <c r="B186" t="s">
        <v>198</v>
      </c>
      <c r="C186">
        <v>4814</v>
      </c>
      <c r="D186" s="2">
        <f>VLOOKUP(C186,'[1]PT-1 RESULT (VII) (20)'!$B$5:$G$230,6,0)</f>
        <v>18</v>
      </c>
      <c r="E186" s="2">
        <f>VLOOKUP(C186,'[1]PT-1 RESULT (VII) (20)'!$B$5:$N$230,13,0)</f>
        <v>17</v>
      </c>
      <c r="F186" s="2">
        <f>VLOOKUP(C186,'[1]PT-1 RESULT (VII) (20)'!$B$5:$O$230,14,0)</f>
        <v>18</v>
      </c>
      <c r="G186" s="2">
        <f>VLOOKUP(C186,'[1]PT-1 RESULT (VII) (20)'!$B$5:$P$230,15,0)</f>
        <v>16</v>
      </c>
      <c r="H186" s="2" t="str">
        <f>VLOOKUP(C186,'[1]PT-1 RESULT (VII) (20)'!$B$5:$L$230,11,0)</f>
        <v>NA</v>
      </c>
      <c r="I186" s="2">
        <f>VLOOKUP(C186,'[1]PT-1 RESULT (VII) (20)'!$B$5:$I$230,8,0)</f>
        <v>18</v>
      </c>
      <c r="J186" s="2" t="str">
        <f>VLOOKUP(C186,'[1]PT-1 RESULT (VII) (20)'!$B$5:$K$230,10,0)</f>
        <v>NA</v>
      </c>
      <c r="K186" s="2" t="str">
        <f>VLOOKUP(C186,'[1]PT-1 RESULT (VII) (20)'!$B$5:$M$230,12,0)</f>
        <v>NA</v>
      </c>
      <c r="L186" s="2">
        <f>VLOOKUP(C186,'[1]PT-1 RESULT (VII) (20)'!$B$5:$J$230,9,0)</f>
        <v>19</v>
      </c>
      <c r="M186" s="2" t="str">
        <f>VLOOKUP(C186,'[1]PT-1 RESULT (VII) (20)'!$B$5:$H$230,7,0)</f>
        <v>NA</v>
      </c>
    </row>
    <row r="187" spans="1:13">
      <c r="A187">
        <v>181</v>
      </c>
      <c r="B187" t="s">
        <v>199</v>
      </c>
      <c r="C187">
        <v>2759</v>
      </c>
      <c r="D187" s="2">
        <f>VLOOKUP(C187,'[1]PT-1 RESULT (VII) (20)'!$B$5:$G$230,6,0)</f>
        <v>19</v>
      </c>
      <c r="E187" s="2">
        <f>VLOOKUP(C187,'[1]PT-1 RESULT (VII) (20)'!$B$5:$N$230,13,0)</f>
        <v>20</v>
      </c>
      <c r="F187" s="2">
        <f>VLOOKUP(C187,'[1]PT-1 RESULT (VII) (20)'!$B$5:$O$230,14,0)</f>
        <v>20</v>
      </c>
      <c r="G187" s="2">
        <f>VLOOKUP(C187,'[1]PT-1 RESULT (VII) (20)'!$B$5:$P$230,15,0)</f>
        <v>20</v>
      </c>
      <c r="H187" s="2">
        <f>VLOOKUP(C187,'[1]PT-1 RESULT (VII) (20)'!$B$5:$L$230,11,0)</f>
        <v>20</v>
      </c>
      <c r="I187" s="2" t="str">
        <f>VLOOKUP(C187,'[1]PT-1 RESULT (VII) (20)'!$B$5:$I$230,8,0)</f>
        <v>NA</v>
      </c>
      <c r="J187" s="2" t="str">
        <f>VLOOKUP(C187,'[1]PT-1 RESULT (VII) (20)'!$B$5:$K$230,10,0)</f>
        <v>NA</v>
      </c>
      <c r="K187" s="2" t="str">
        <f>VLOOKUP(C187,'[1]PT-1 RESULT (VII) (20)'!$B$5:$M$230,12,0)</f>
        <v>NA</v>
      </c>
      <c r="L187" s="2" t="str">
        <f>VLOOKUP(C187,'[1]PT-1 RESULT (VII) (20)'!$B$5:$J$230,9,0)</f>
        <v>NA</v>
      </c>
      <c r="M187" s="2">
        <f>VLOOKUP(C187,'[1]PT-1 RESULT (VII) (20)'!$B$5:$H$230,7,0)</f>
        <v>19</v>
      </c>
    </row>
    <row r="188" spans="1:13">
      <c r="A188">
        <v>182</v>
      </c>
      <c r="B188" t="s">
        <v>200</v>
      </c>
      <c r="C188">
        <v>3111</v>
      </c>
      <c r="D188" s="2">
        <f>VLOOKUP(C188,'[1]PT-1 RESULT (VII) (20)'!$B$5:$G$230,6,0)</f>
        <v>18</v>
      </c>
      <c r="E188" s="2">
        <f>VLOOKUP(C188,'[1]PT-1 RESULT (VII) (20)'!$B$5:$N$230,13,0)</f>
        <v>20</v>
      </c>
      <c r="F188" s="2">
        <f>VLOOKUP(C188,'[1]PT-1 RESULT (VII) (20)'!$B$5:$O$230,14,0)</f>
        <v>19</v>
      </c>
      <c r="G188" s="2">
        <f>VLOOKUP(C188,'[1]PT-1 RESULT (VII) (20)'!$B$5:$P$230,15,0)</f>
        <v>20</v>
      </c>
      <c r="H188" s="2" t="str">
        <f>VLOOKUP(C188,'[1]PT-1 RESULT (VII) (20)'!$B$5:$L$230,11,0)</f>
        <v>NA</v>
      </c>
      <c r="I188" s="2" t="str">
        <f>VLOOKUP(C188,'[1]PT-1 RESULT (VII) (20)'!$B$5:$I$230,8,0)</f>
        <v>NA</v>
      </c>
      <c r="J188" s="2">
        <f>VLOOKUP(C188,'[1]PT-1 RESULT (VII) (20)'!$B$5:$K$230,10,0)</f>
        <v>19</v>
      </c>
      <c r="K188" s="2" t="str">
        <f>VLOOKUP(C188,'[1]PT-1 RESULT (VII) (20)'!$B$5:$M$230,12,0)</f>
        <v>NA</v>
      </c>
      <c r="L188" s="2" t="str">
        <f>VLOOKUP(C188,'[1]PT-1 RESULT (VII) (20)'!$B$5:$J$230,9,0)</f>
        <v>NA</v>
      </c>
      <c r="M188" s="2">
        <f>VLOOKUP(C188,'[1]PT-1 RESULT (VII) (20)'!$B$5:$H$230,7,0)</f>
        <v>16</v>
      </c>
    </row>
    <row r="189" spans="1:13">
      <c r="A189">
        <v>183</v>
      </c>
      <c r="B189" t="s">
        <v>201</v>
      </c>
      <c r="C189">
        <v>9726</v>
      </c>
      <c r="D189" s="2">
        <f>VLOOKUP(C189,'[1]PT-1 RESULT (VII) (20)'!$B$5:$G$230,6,0)</f>
        <v>18</v>
      </c>
      <c r="E189" s="2">
        <f>VLOOKUP(C189,'[1]PT-1 RESULT (VII) (20)'!$B$5:$N$230,13,0)</f>
        <v>14</v>
      </c>
      <c r="F189" s="2">
        <f>VLOOKUP(C189,'[1]PT-1 RESULT (VII) (20)'!$B$5:$O$230,14,0)</f>
        <v>15</v>
      </c>
      <c r="G189" s="2">
        <f>VLOOKUP(C189,'[1]PT-1 RESULT (VII) (20)'!$B$5:$P$230,15,0)</f>
        <v>14</v>
      </c>
      <c r="H189" s="2" t="str">
        <f>VLOOKUP(C189,'[1]PT-1 RESULT (VII) (20)'!$B$5:$L$230,11,0)</f>
        <v>NA</v>
      </c>
      <c r="I189" s="2">
        <f>VLOOKUP(C189,'[1]PT-1 RESULT (VII) (20)'!$B$5:$I$230,8,0)</f>
        <v>11</v>
      </c>
      <c r="J189" s="2" t="str">
        <f>VLOOKUP(C189,'[1]PT-1 RESULT (VII) (20)'!$B$5:$K$230,10,0)</f>
        <v>NA</v>
      </c>
      <c r="K189" s="2" t="str">
        <f>VLOOKUP(C189,'[1]PT-1 RESULT (VII) (20)'!$B$5:$M$230,12,0)</f>
        <v>NA</v>
      </c>
      <c r="L189" s="2">
        <f>VLOOKUP(C189,'[1]PT-1 RESULT (VII) (20)'!$B$5:$J$230,9,0)</f>
        <v>19</v>
      </c>
      <c r="M189" s="2" t="str">
        <f>VLOOKUP(C189,'[1]PT-1 RESULT (VII) (20)'!$B$5:$H$230,7,0)</f>
        <v>NA</v>
      </c>
    </row>
    <row r="190" spans="1:13">
      <c r="A190">
        <v>184</v>
      </c>
      <c r="B190" t="s">
        <v>202</v>
      </c>
      <c r="C190">
        <v>5953</v>
      </c>
      <c r="D190" s="2">
        <f>VLOOKUP(C190,'[1]PT-1 RESULT (VII) (20)'!$B$5:$G$230,6,0)</f>
        <v>17</v>
      </c>
      <c r="E190" s="2">
        <f>VLOOKUP(C190,'[1]PT-1 RESULT (VII) (20)'!$B$5:$N$230,13,0)</f>
        <v>19</v>
      </c>
      <c r="F190" s="2">
        <f>VLOOKUP(C190,'[1]PT-1 RESULT (VII) (20)'!$B$5:$O$230,14,0)</f>
        <v>17</v>
      </c>
      <c r="G190" s="2">
        <f>VLOOKUP(C190,'[1]PT-1 RESULT (VII) (20)'!$B$5:$P$230,15,0)</f>
        <v>20</v>
      </c>
      <c r="H190" s="2" t="str">
        <f>VLOOKUP(C190,'[1]PT-1 RESULT (VII) (20)'!$B$5:$L$230,11,0)</f>
        <v>NA</v>
      </c>
      <c r="I190" s="2">
        <f>VLOOKUP(C190,'[1]PT-1 RESULT (VII) (20)'!$B$5:$I$230,8,0)</f>
        <v>19</v>
      </c>
      <c r="J190" s="2" t="str">
        <f>VLOOKUP(C190,'[1]PT-1 RESULT (VII) (20)'!$B$5:$K$230,10,0)</f>
        <v>NA</v>
      </c>
      <c r="K190" s="2" t="str">
        <f>VLOOKUP(C190,'[1]PT-1 RESULT (VII) (20)'!$B$5:$M$230,12,0)</f>
        <v>NA</v>
      </c>
      <c r="L190" s="2">
        <f>VLOOKUP(C190,'[1]PT-1 RESULT (VII) (20)'!$B$5:$J$230,9,0)</f>
        <v>19</v>
      </c>
      <c r="M190" s="2" t="str">
        <f>VLOOKUP(C190,'[1]PT-1 RESULT (VII) (20)'!$B$5:$H$230,7,0)</f>
        <v>NA</v>
      </c>
    </row>
    <row r="191" spans="1:13">
      <c r="A191">
        <v>185</v>
      </c>
      <c r="B191" t="s">
        <v>203</v>
      </c>
      <c r="C191">
        <v>4130</v>
      </c>
      <c r="D191" s="2">
        <f>VLOOKUP(C191,'[1]PT-1 RESULT (VII) (20)'!$B$5:$G$230,6,0)</f>
        <v>15</v>
      </c>
      <c r="E191" s="2">
        <f>VLOOKUP(C191,'[1]PT-1 RESULT (VII) (20)'!$B$5:$N$230,13,0)</f>
        <v>20</v>
      </c>
      <c r="F191" s="2">
        <f>VLOOKUP(C191,'[1]PT-1 RESULT (VII) (20)'!$B$5:$O$230,14,0)</f>
        <v>20</v>
      </c>
      <c r="G191" s="2">
        <f>VLOOKUP(C191,'[1]PT-1 RESULT (VII) (20)'!$B$5:$P$230,15,0)</f>
        <v>19</v>
      </c>
      <c r="H191" s="2" t="str">
        <f>VLOOKUP(C191,'[1]PT-1 RESULT (VII) (20)'!$B$5:$L$230,11,0)</f>
        <v>NA</v>
      </c>
      <c r="I191" s="2">
        <f>VLOOKUP(C191,'[1]PT-1 RESULT (VII) (20)'!$B$5:$I$230,8,0)</f>
        <v>16</v>
      </c>
      <c r="J191" s="2" t="str">
        <f>VLOOKUP(C191,'[1]PT-1 RESULT (VII) (20)'!$B$5:$K$230,10,0)</f>
        <v>NA</v>
      </c>
      <c r="K191" s="2" t="str">
        <f>VLOOKUP(C191,'[1]PT-1 RESULT (VII) (20)'!$B$5:$M$230,12,0)</f>
        <v>NA</v>
      </c>
      <c r="L191" s="2">
        <f>VLOOKUP(C191,'[1]PT-1 RESULT (VII) (20)'!$B$5:$J$230,9,0)</f>
        <v>20</v>
      </c>
      <c r="M191" s="2" t="str">
        <f>VLOOKUP(C191,'[1]PT-1 RESULT (VII) (20)'!$B$5:$H$230,7,0)</f>
        <v>NA</v>
      </c>
    </row>
    <row r="192" spans="1:13">
      <c r="A192">
        <v>186</v>
      </c>
      <c r="B192" t="s">
        <v>204</v>
      </c>
      <c r="C192">
        <v>2592</v>
      </c>
      <c r="D192" s="2">
        <f>VLOOKUP(C192,'[1]PT-1 RESULT (VII) (20)'!$B$5:$G$230,6,0)</f>
        <v>18</v>
      </c>
      <c r="E192" s="2">
        <f>VLOOKUP(C192,'[1]PT-1 RESULT (VII) (20)'!$B$5:$N$230,13,0)</f>
        <v>20</v>
      </c>
      <c r="F192" s="2">
        <f>VLOOKUP(C192,'[1]PT-1 RESULT (VII) (20)'!$B$5:$O$230,14,0)</f>
        <v>19</v>
      </c>
      <c r="G192" s="2">
        <f>VLOOKUP(C192,'[1]PT-1 RESULT (VII) (20)'!$B$5:$P$230,15,0)</f>
        <v>20</v>
      </c>
      <c r="H192" s="2" t="str">
        <f>VLOOKUP(C192,'[1]PT-1 RESULT (VII) (20)'!$B$5:$L$230,11,0)</f>
        <v>NA</v>
      </c>
      <c r="I192" s="2">
        <f>VLOOKUP(C192,'[1]PT-1 RESULT (VII) (20)'!$B$5:$I$230,8,0)</f>
        <v>19</v>
      </c>
      <c r="J192" s="2" t="str">
        <f>VLOOKUP(C192,'[1]PT-1 RESULT (VII) (20)'!$B$5:$K$230,10,0)</f>
        <v>NA</v>
      </c>
      <c r="K192" s="2" t="str">
        <f>VLOOKUP(C192,'[1]PT-1 RESULT (VII) (20)'!$B$5:$M$230,12,0)</f>
        <v>NA</v>
      </c>
      <c r="L192" s="2">
        <f>VLOOKUP(C192,'[1]PT-1 RESULT (VII) (20)'!$B$5:$J$230,9,0)</f>
        <v>19</v>
      </c>
      <c r="M192" s="2" t="str">
        <f>VLOOKUP(C192,'[1]PT-1 RESULT (VII) (20)'!$B$5:$H$230,7,0)</f>
        <v>NA</v>
      </c>
    </row>
    <row r="193" spans="1:13">
      <c r="A193">
        <v>187</v>
      </c>
      <c r="B193" t="s">
        <v>205</v>
      </c>
      <c r="C193">
        <v>2535</v>
      </c>
      <c r="D193" s="2">
        <f>VLOOKUP(C193,'[1]PT-1 RESULT (VII) (20)'!$B$5:$G$230,6,0)</f>
        <v>5.5</v>
      </c>
      <c r="E193" s="2">
        <f>VLOOKUP(C193,'[1]PT-1 RESULT (VII) (20)'!$B$5:$N$230,13,0)</f>
        <v>15</v>
      </c>
      <c r="F193" s="2">
        <f>VLOOKUP(C193,'[1]PT-1 RESULT (VII) (20)'!$B$5:$O$230,14,0)</f>
        <v>19</v>
      </c>
      <c r="G193" s="2">
        <f>VLOOKUP(C193,'[1]PT-1 RESULT (VII) (20)'!$B$5:$P$230,15,0)</f>
        <v>11</v>
      </c>
      <c r="H193" s="2" t="str">
        <f>VLOOKUP(C193,'[1]PT-1 RESULT (VII) (20)'!$B$5:$L$230,11,0)</f>
        <v>NA</v>
      </c>
      <c r="I193" s="2" t="str">
        <f>VLOOKUP(C193,'[1]PT-1 RESULT (VII) (20)'!$B$5:$I$230,8,0)</f>
        <v>NA</v>
      </c>
      <c r="J193" s="2">
        <f>VLOOKUP(C193,'[1]PT-1 RESULT (VII) (20)'!$B$5:$K$230,10,0)</f>
        <v>14</v>
      </c>
      <c r="K193" s="2" t="str">
        <f>VLOOKUP(C193,'[1]PT-1 RESULT (VII) (20)'!$B$5:$M$230,12,0)</f>
        <v>NA</v>
      </c>
      <c r="L193" s="2" t="str">
        <f>VLOOKUP(C193,'[1]PT-1 RESULT (VII) (20)'!$B$5:$J$230,9,0)</f>
        <v>NA</v>
      </c>
      <c r="M193" s="2">
        <f>VLOOKUP(C193,'[1]PT-1 RESULT (VII) (20)'!$B$5:$H$230,7,0)</f>
        <v>19</v>
      </c>
    </row>
    <row r="194" spans="1:13">
      <c r="A194">
        <v>188</v>
      </c>
      <c r="B194" t="s">
        <v>206</v>
      </c>
      <c r="C194">
        <v>4282</v>
      </c>
      <c r="D194" s="2">
        <f>VLOOKUP(C194,'[1]PT-1 RESULT (VII) (20)'!$B$5:$G$230,6,0)</f>
        <v>10</v>
      </c>
      <c r="E194" s="2">
        <f>VLOOKUP(C194,'[1]PT-1 RESULT (VII) (20)'!$B$5:$N$230,13,0)</f>
        <v>15</v>
      </c>
      <c r="F194" s="2">
        <f>VLOOKUP(C194,'[1]PT-1 RESULT (VII) (20)'!$B$5:$O$230,14,0)</f>
        <v>20</v>
      </c>
      <c r="G194" s="2">
        <f>VLOOKUP(C194,'[1]PT-1 RESULT (VII) (20)'!$B$5:$P$230,15,0)</f>
        <v>15</v>
      </c>
      <c r="H194" s="2" t="str">
        <f>VLOOKUP(C194,'[1]PT-1 RESULT (VII) (20)'!$B$5:$L$230,11,0)</f>
        <v>NA</v>
      </c>
      <c r="I194" s="2" t="str">
        <f>VLOOKUP(C194,'[1]PT-1 RESULT (VII) (20)'!$B$5:$I$230,8,0)</f>
        <v>NA</v>
      </c>
      <c r="J194" s="2">
        <f>VLOOKUP(C194,'[1]PT-1 RESULT (VII) (20)'!$B$5:$K$230,10,0)</f>
        <v>14</v>
      </c>
      <c r="K194" s="2" t="str">
        <f>VLOOKUP(C194,'[1]PT-1 RESULT (VII) (20)'!$B$5:$M$230,12,0)</f>
        <v>NA</v>
      </c>
      <c r="L194" s="2" t="str">
        <f>VLOOKUP(C194,'[1]PT-1 RESULT (VII) (20)'!$B$5:$J$230,9,0)</f>
        <v>NA</v>
      </c>
      <c r="M194" s="2">
        <f>VLOOKUP(C194,'[1]PT-1 RESULT (VII) (20)'!$B$5:$H$230,7,0)</f>
        <v>19</v>
      </c>
    </row>
    <row r="195" spans="1:13">
      <c r="A195">
        <v>189</v>
      </c>
      <c r="B195" t="s">
        <v>207</v>
      </c>
      <c r="C195">
        <v>3475</v>
      </c>
      <c r="D195" s="2">
        <f>VLOOKUP(C195,'[1]PT-1 RESULT (VII) (20)'!$B$5:$G$230,6,0)</f>
        <v>16</v>
      </c>
      <c r="E195" s="2">
        <f>VLOOKUP(C195,'[1]PT-1 RESULT (VII) (20)'!$B$5:$N$230,13,0)</f>
        <v>20</v>
      </c>
      <c r="F195" s="2">
        <f>VLOOKUP(C195,'[1]PT-1 RESULT (VII) (20)'!$B$5:$O$230,14,0)</f>
        <v>18</v>
      </c>
      <c r="G195" s="2">
        <f>VLOOKUP(C195,'[1]PT-1 RESULT (VII) (20)'!$B$5:$P$230,15,0)</f>
        <v>18</v>
      </c>
      <c r="H195" s="2" t="str">
        <f>VLOOKUP(C195,'[1]PT-1 RESULT (VII) (20)'!$B$5:$L$230,11,0)</f>
        <v>NA</v>
      </c>
      <c r="I195" s="2">
        <f>VLOOKUP(C195,'[1]PT-1 RESULT (VII) (20)'!$B$5:$I$230,8,0)</f>
        <v>15</v>
      </c>
      <c r="J195" s="2" t="str">
        <f>VLOOKUP(C195,'[1]PT-1 RESULT (VII) (20)'!$B$5:$K$230,10,0)</f>
        <v>NA</v>
      </c>
      <c r="K195" s="2" t="str">
        <f>VLOOKUP(C195,'[1]PT-1 RESULT (VII) (20)'!$B$5:$M$230,12,0)</f>
        <v>NA</v>
      </c>
      <c r="L195" s="2">
        <f>VLOOKUP(C195,'[1]PT-1 RESULT (VII) (20)'!$B$5:$J$230,9,0)</f>
        <v>19</v>
      </c>
      <c r="M195" s="2" t="str">
        <f>VLOOKUP(C195,'[1]PT-1 RESULT (VII) (20)'!$B$5:$H$230,7,0)</f>
        <v>NA</v>
      </c>
    </row>
    <row r="196" spans="1:13">
      <c r="A196">
        <v>190</v>
      </c>
      <c r="B196" t="s">
        <v>208</v>
      </c>
      <c r="C196">
        <v>4121</v>
      </c>
      <c r="D196" s="2">
        <f>VLOOKUP(C196,'[1]PT-1 RESULT (VII) (20)'!$B$5:$G$230,6,0)</f>
        <v>14</v>
      </c>
      <c r="E196" s="2">
        <f>VLOOKUP(C196,'[1]PT-1 RESULT (VII) (20)'!$B$5:$N$230,13,0)</f>
        <v>16</v>
      </c>
      <c r="F196" s="2">
        <f>VLOOKUP(C196,'[1]PT-1 RESULT (VII) (20)'!$B$5:$O$230,14,0)</f>
        <v>10</v>
      </c>
      <c r="G196" s="2">
        <f>VLOOKUP(C196,'[1]PT-1 RESULT (VII) (20)'!$B$5:$P$230,15,0)</f>
        <v>14</v>
      </c>
      <c r="H196" s="2" t="str">
        <f>VLOOKUP(C196,'[1]PT-1 RESULT (VII) (20)'!$B$5:$L$230,11,0)</f>
        <v>NA</v>
      </c>
      <c r="I196" s="2" t="str">
        <f>VLOOKUP(C196,'[1]PT-1 RESULT (VII) (20)'!$B$5:$I$230,8,0)</f>
        <v>NA</v>
      </c>
      <c r="J196" s="2">
        <f>VLOOKUP(C196,'[1]PT-1 RESULT (VII) (20)'!$B$5:$K$230,10,0)</f>
        <v>19</v>
      </c>
      <c r="K196" s="2" t="str">
        <f>VLOOKUP(C196,'[1]PT-1 RESULT (VII) (20)'!$B$5:$M$230,12,0)</f>
        <v>NA</v>
      </c>
      <c r="L196" s="2" t="str">
        <f>VLOOKUP(C196,'[1]PT-1 RESULT (VII) (20)'!$B$5:$J$230,9,0)</f>
        <v>NA</v>
      </c>
      <c r="M196" s="2">
        <f>VLOOKUP(C196,'[1]PT-1 RESULT (VII) (20)'!$B$5:$H$230,7,0)</f>
        <v>17</v>
      </c>
    </row>
    <row r="197" spans="1:13">
      <c r="A197">
        <v>191</v>
      </c>
      <c r="B197" t="s">
        <v>209</v>
      </c>
      <c r="C197">
        <v>3536</v>
      </c>
      <c r="D197" s="2">
        <f>VLOOKUP(C197,'[1]PT-1 RESULT (VII) (20)'!$B$5:$G$230,6,0)</f>
        <v>17</v>
      </c>
      <c r="E197" s="2">
        <f>VLOOKUP(C197,'[1]PT-1 RESULT (VII) (20)'!$B$5:$N$230,13,0)</f>
        <v>10</v>
      </c>
      <c r="F197" s="2">
        <f>VLOOKUP(C197,'[1]PT-1 RESULT (VII) (20)'!$B$5:$O$230,14,0)</f>
        <v>18</v>
      </c>
      <c r="G197" s="2">
        <f>VLOOKUP(C197,'[1]PT-1 RESULT (VII) (20)'!$B$5:$P$230,15,0)</f>
        <v>14</v>
      </c>
      <c r="H197" s="2" t="str">
        <f>VLOOKUP(C197,'[1]PT-1 RESULT (VII) (20)'!$B$5:$L$230,11,0)</f>
        <v>NA</v>
      </c>
      <c r="I197" s="2">
        <f>VLOOKUP(C197,'[1]PT-1 RESULT (VII) (20)'!$B$5:$I$230,8,0)</f>
        <v>18</v>
      </c>
      <c r="J197" s="2" t="str">
        <f>VLOOKUP(C197,'[1]PT-1 RESULT (VII) (20)'!$B$5:$K$230,10,0)</f>
        <v>NA</v>
      </c>
      <c r="K197" s="2" t="str">
        <f>VLOOKUP(C197,'[1]PT-1 RESULT (VII) (20)'!$B$5:$M$230,12,0)</f>
        <v>NA</v>
      </c>
      <c r="L197" s="2">
        <f>VLOOKUP(C197,'[1]PT-1 RESULT (VII) (20)'!$B$5:$J$230,9,0)</f>
        <v>20</v>
      </c>
      <c r="M197" s="2" t="str">
        <f>VLOOKUP(C197,'[1]PT-1 RESULT (VII) (20)'!$B$5:$H$230,7,0)</f>
        <v>NA</v>
      </c>
    </row>
    <row r="198" spans="1:13">
      <c r="A198">
        <v>192</v>
      </c>
      <c r="B198" t="s">
        <v>210</v>
      </c>
      <c r="C198">
        <v>9023</v>
      </c>
      <c r="D198" s="2">
        <f>VLOOKUP(C198,'[1]PT-1 RESULT (VII) (20)'!$B$5:$G$230,6,0)</f>
        <v>18</v>
      </c>
      <c r="E198" s="2">
        <f>VLOOKUP(C198,'[1]PT-1 RESULT (VII) (20)'!$B$5:$N$230,13,0)</f>
        <v>19</v>
      </c>
      <c r="F198" s="2">
        <f>VLOOKUP(C198,'[1]PT-1 RESULT (VII) (20)'!$B$5:$O$230,14,0)</f>
        <v>18</v>
      </c>
      <c r="G198" s="2">
        <f>VLOOKUP(C198,'[1]PT-1 RESULT (VII) (20)'!$B$5:$P$230,15,0)</f>
        <v>20</v>
      </c>
      <c r="H198" s="2" t="str">
        <f>VLOOKUP(C198,'[1]PT-1 RESULT (VII) (20)'!$B$5:$L$230,11,0)</f>
        <v>NA</v>
      </c>
      <c r="I198" s="2" t="str">
        <f>VLOOKUP(C198,'[1]PT-1 RESULT (VII) (20)'!$B$5:$I$230,8,0)</f>
        <v>NA</v>
      </c>
      <c r="J198" s="2">
        <f>VLOOKUP(C198,'[1]PT-1 RESULT (VII) (20)'!$B$5:$K$230,10,0)</f>
        <v>19</v>
      </c>
      <c r="K198" s="2" t="str">
        <f>VLOOKUP(C198,'[1]PT-1 RESULT (VII) (20)'!$B$5:$M$230,12,0)</f>
        <v>NA</v>
      </c>
      <c r="L198" s="2" t="str">
        <f>VLOOKUP(C198,'[1]PT-1 RESULT (VII) (20)'!$B$5:$J$230,9,0)</f>
        <v>NA</v>
      </c>
      <c r="M198" s="2">
        <f>VLOOKUP(C198,'[1]PT-1 RESULT (VII) (20)'!$B$5:$H$230,7,0)</f>
        <v>17</v>
      </c>
    </row>
    <row r="199" spans="1:13">
      <c r="A199">
        <v>193</v>
      </c>
      <c r="B199" t="s">
        <v>211</v>
      </c>
      <c r="C199">
        <v>10358</v>
      </c>
      <c r="D199" s="2">
        <f>VLOOKUP(C199,'[1]PT-1 RESULT (VII) (20)'!$B$5:$G$230,6,0)</f>
        <v>17</v>
      </c>
      <c r="E199" s="2" t="str">
        <f>VLOOKUP(C199,'[1]PT-1 RESULT (VII) (20)'!$B$5:$N$230,13,0)</f>
        <v>A</v>
      </c>
      <c r="F199" s="2">
        <f>VLOOKUP(C199,'[1]PT-1 RESULT (VII) (20)'!$B$5:$O$230,14,0)</f>
        <v>19</v>
      </c>
      <c r="G199" s="2">
        <f>VLOOKUP(C199,'[1]PT-1 RESULT (VII) (20)'!$B$5:$P$230,15,0)</f>
        <v>11</v>
      </c>
      <c r="H199" s="2" t="str">
        <f>VLOOKUP(C199,'[1]PT-1 RESULT (VII) (20)'!$B$5:$L$230,11,0)</f>
        <v>NA</v>
      </c>
      <c r="I199" s="2">
        <f>VLOOKUP(C199,'[1]PT-1 RESULT (VII) (20)'!$B$5:$I$230,8,0)</f>
        <v>15</v>
      </c>
      <c r="J199" s="2" t="str">
        <f>VLOOKUP(C199,'[1]PT-1 RESULT (VII) (20)'!$B$5:$K$230,10,0)</f>
        <v>NA</v>
      </c>
      <c r="K199" s="2" t="str">
        <f>VLOOKUP(C199,'[1]PT-1 RESULT (VII) (20)'!$B$5:$M$230,12,0)</f>
        <v>NA</v>
      </c>
      <c r="L199" s="2">
        <f>VLOOKUP(C199,'[1]PT-1 RESULT (VII) (20)'!$B$5:$J$230,9,0)</f>
        <v>19</v>
      </c>
      <c r="M199" s="2" t="str">
        <f>VLOOKUP(C199,'[1]PT-1 RESULT (VII) (20)'!$B$5:$H$230,7,0)</f>
        <v>NA</v>
      </c>
    </row>
    <row r="200" spans="1:13">
      <c r="A200">
        <v>194</v>
      </c>
      <c r="B200" t="s">
        <v>212</v>
      </c>
      <c r="C200">
        <v>5948</v>
      </c>
      <c r="D200" s="2">
        <f>VLOOKUP(C200,'[1]PT-1 RESULT (VII) (20)'!$B$5:$G$230,6,0)</f>
        <v>18</v>
      </c>
      <c r="E200" s="2">
        <f>VLOOKUP(C200,'[1]PT-1 RESULT (VII) (20)'!$B$5:$N$230,13,0)</f>
        <v>16</v>
      </c>
      <c r="F200" s="2">
        <f>VLOOKUP(C200,'[1]PT-1 RESULT (VII) (20)'!$B$5:$O$230,14,0)</f>
        <v>20</v>
      </c>
      <c r="G200" s="2">
        <f>VLOOKUP(C200,'[1]PT-1 RESULT (VII) (20)'!$B$5:$P$230,15,0)</f>
        <v>18</v>
      </c>
      <c r="H200" s="2" t="str">
        <f>VLOOKUP(C200,'[1]PT-1 RESULT (VII) (20)'!$B$5:$L$230,11,0)</f>
        <v>NA</v>
      </c>
      <c r="I200" s="2" t="str">
        <f>VLOOKUP(C200,'[1]PT-1 RESULT (VII) (20)'!$B$5:$I$230,8,0)</f>
        <v>NA</v>
      </c>
      <c r="J200" s="2">
        <f>VLOOKUP(C200,'[1]PT-1 RESULT (VII) (20)'!$B$5:$K$230,10,0)</f>
        <v>18</v>
      </c>
      <c r="K200" s="2" t="str">
        <f>VLOOKUP(C200,'[1]PT-1 RESULT (VII) (20)'!$B$5:$M$230,12,0)</f>
        <v>NA</v>
      </c>
      <c r="L200" s="2" t="str">
        <f>VLOOKUP(C200,'[1]PT-1 RESULT (VII) (20)'!$B$5:$J$230,9,0)</f>
        <v>NA</v>
      </c>
      <c r="M200" s="2">
        <f>VLOOKUP(C200,'[1]PT-1 RESULT (VII) (20)'!$B$5:$H$230,7,0)</f>
        <v>19</v>
      </c>
    </row>
    <row r="201" spans="1:13">
      <c r="A201">
        <v>195</v>
      </c>
      <c r="B201" t="s">
        <v>213</v>
      </c>
      <c r="C201">
        <v>4662</v>
      </c>
      <c r="D201" s="2">
        <f>VLOOKUP(C201,'[1]PT-1 RESULT (VII) (20)'!$B$5:$G$230,6,0)</f>
        <v>15</v>
      </c>
      <c r="E201" s="2" t="str">
        <f>VLOOKUP(C201,'[1]PT-1 RESULT (VII) (20)'!$B$5:$N$230,13,0)</f>
        <v>A</v>
      </c>
      <c r="F201" s="2" t="str">
        <f>VLOOKUP(C201,'[1]PT-1 RESULT (VII) (20)'!$B$5:$O$230,14,0)</f>
        <v>A</v>
      </c>
      <c r="G201" s="2" t="str">
        <f>VLOOKUP(C201,'[1]PT-1 RESULT (VII) (20)'!$B$5:$P$230,15,0)</f>
        <v>A</v>
      </c>
      <c r="H201" s="2">
        <f>VLOOKUP(C201,'[1]PT-1 RESULT (VII) (20)'!$B$5:$L$230,11,0)</f>
        <v>15</v>
      </c>
      <c r="I201" s="2" t="str">
        <f>VLOOKUP(C201,'[1]PT-1 RESULT (VII) (20)'!$B$5:$I$230,8,0)</f>
        <v>NA</v>
      </c>
      <c r="J201" s="2" t="str">
        <f>VLOOKUP(C201,'[1]PT-1 RESULT (VII) (20)'!$B$5:$K$230,10,0)</f>
        <v>NA</v>
      </c>
      <c r="K201" s="2" t="str">
        <f>VLOOKUP(C201,'[1]PT-1 RESULT (VII) (20)'!$B$5:$M$230,12,0)</f>
        <v>NA</v>
      </c>
      <c r="L201" s="2" t="str">
        <f>VLOOKUP(C201,'[1]PT-1 RESULT (VII) (20)'!$B$5:$J$230,9,0)</f>
        <v>NA</v>
      </c>
      <c r="M201" s="2">
        <f>VLOOKUP(C201,'[1]PT-1 RESULT (VII) (20)'!$B$5:$H$230,7,0)</f>
        <v>18</v>
      </c>
    </row>
    <row r="202" spans="1:13">
      <c r="A202">
        <v>196</v>
      </c>
      <c r="B202" t="s">
        <v>214</v>
      </c>
      <c r="C202">
        <v>4279</v>
      </c>
      <c r="D202" s="2">
        <f>VLOOKUP(C202,'[1]PT-1 RESULT (VII) (20)'!$B$5:$G$230,6,0)</f>
        <v>18</v>
      </c>
      <c r="E202" s="2">
        <f>VLOOKUP(C202,'[1]PT-1 RESULT (VII) (20)'!$B$5:$N$230,13,0)</f>
        <v>20</v>
      </c>
      <c r="F202" s="2">
        <f>VLOOKUP(C202,'[1]PT-1 RESULT (VII) (20)'!$B$5:$O$230,14,0)</f>
        <v>19</v>
      </c>
      <c r="G202" s="2">
        <f>VLOOKUP(C202,'[1]PT-1 RESULT (VII) (20)'!$B$5:$P$230,15,0)</f>
        <v>20</v>
      </c>
      <c r="H202" s="2">
        <f>VLOOKUP(C202,'[1]PT-1 RESULT (VII) (20)'!$B$5:$L$230,11,0)</f>
        <v>18</v>
      </c>
      <c r="I202" s="2" t="str">
        <f>VLOOKUP(C202,'[1]PT-1 RESULT (VII) (20)'!$B$5:$I$230,8,0)</f>
        <v>NA</v>
      </c>
      <c r="J202" s="2" t="str">
        <f>VLOOKUP(C202,'[1]PT-1 RESULT (VII) (20)'!$B$5:$K$230,10,0)</f>
        <v>NA</v>
      </c>
      <c r="K202" s="2" t="str">
        <f>VLOOKUP(C202,'[1]PT-1 RESULT (VII) (20)'!$B$5:$M$230,12,0)</f>
        <v>NA</v>
      </c>
      <c r="L202" s="2" t="str">
        <f>VLOOKUP(C202,'[1]PT-1 RESULT (VII) (20)'!$B$5:$J$230,9,0)</f>
        <v>NA</v>
      </c>
      <c r="M202" s="2">
        <f>VLOOKUP(C202,'[1]PT-1 RESULT (VII) (20)'!$B$5:$H$230,7,0)</f>
        <v>19</v>
      </c>
    </row>
    <row r="203" spans="1:13">
      <c r="A203">
        <v>197</v>
      </c>
      <c r="B203" t="s">
        <v>215</v>
      </c>
      <c r="C203">
        <v>4665</v>
      </c>
      <c r="D203" s="2" t="str">
        <f>VLOOKUP(C203,'[1]PT-1 RESULT (VII) (20)'!$B$5:$G$230,6,0)</f>
        <v>A</v>
      </c>
      <c r="E203" s="2">
        <f>VLOOKUP(C203,'[1]PT-1 RESULT (VII) (20)'!$B$5:$N$230,13,0)</f>
        <v>9</v>
      </c>
      <c r="F203" s="2" t="str">
        <f>VLOOKUP(C203,'[1]PT-1 RESULT (VII) (20)'!$B$5:$O$230,14,0)</f>
        <v>A</v>
      </c>
      <c r="G203" s="2" t="str">
        <f>VLOOKUP(C203,'[1]PT-1 RESULT (VII) (20)'!$B$5:$P$230,15,0)</f>
        <v>A</v>
      </c>
      <c r="H203" s="2" t="str">
        <f>VLOOKUP(C203,'[1]PT-1 RESULT (VII) (20)'!$B$5:$L$230,11,0)</f>
        <v>NA</v>
      </c>
      <c r="I203" s="2" t="str">
        <f>VLOOKUP(C203,'[1]PT-1 RESULT (VII) (20)'!$B$5:$I$230,8,0)</f>
        <v>NA</v>
      </c>
      <c r="J203" s="2">
        <f>VLOOKUP(C203,'[1]PT-1 RESULT (VII) (20)'!$B$5:$K$230,10,0)</f>
        <v>15</v>
      </c>
      <c r="K203" s="2" t="str">
        <f>VLOOKUP(C203,'[1]PT-1 RESULT (VII) (20)'!$B$5:$M$230,12,0)</f>
        <v>NA</v>
      </c>
      <c r="L203" s="2" t="str">
        <f>VLOOKUP(C203,'[1]PT-1 RESULT (VII) (20)'!$B$5:$J$230,9,0)</f>
        <v>NA</v>
      </c>
      <c r="M203" s="2">
        <f>VLOOKUP(C203,'[1]PT-1 RESULT (VII) (20)'!$B$5:$H$230,7,0)</f>
        <v>19</v>
      </c>
    </row>
    <row r="204" spans="1:13">
      <c r="A204">
        <v>198</v>
      </c>
      <c r="B204" t="s">
        <v>216</v>
      </c>
      <c r="C204">
        <v>10369</v>
      </c>
      <c r="D204" s="2">
        <f>VLOOKUP(C204,'[1]PT-1 RESULT (VII) (20)'!$B$5:$G$230,6,0)</f>
        <v>14</v>
      </c>
      <c r="E204" s="2">
        <f>VLOOKUP(C204,'[1]PT-1 RESULT (VII) (20)'!$B$5:$N$230,13,0)</f>
        <v>7</v>
      </c>
      <c r="F204" s="2">
        <f>VLOOKUP(C204,'[1]PT-1 RESULT (VII) (20)'!$B$5:$O$230,14,0)</f>
        <v>15</v>
      </c>
      <c r="G204" s="2">
        <f>VLOOKUP(C204,'[1]PT-1 RESULT (VII) (20)'!$B$5:$P$230,15,0)</f>
        <v>15</v>
      </c>
      <c r="H204" s="2" t="str">
        <f>VLOOKUP(C204,'[1]PT-1 RESULT (VII) (20)'!$B$5:$L$230,11,0)</f>
        <v>NA</v>
      </c>
      <c r="I204" s="2">
        <f>VLOOKUP(C204,'[1]PT-1 RESULT (VII) (20)'!$B$5:$I$230,8,0)</f>
        <v>12</v>
      </c>
      <c r="J204" s="2" t="str">
        <f>VLOOKUP(C204,'[1]PT-1 RESULT (VII) (20)'!$B$5:$K$230,10,0)</f>
        <v>NA</v>
      </c>
      <c r="K204" s="2" t="str">
        <f>VLOOKUP(C204,'[1]PT-1 RESULT (VII) (20)'!$B$5:$M$230,12,0)</f>
        <v>NA</v>
      </c>
      <c r="L204" s="2">
        <f>VLOOKUP(C204,'[1]PT-1 RESULT (VII) (20)'!$B$5:$J$230,9,0)</f>
        <v>15</v>
      </c>
      <c r="M204" s="2" t="str">
        <f>VLOOKUP(C204,'[1]PT-1 RESULT (VII) (20)'!$B$5:$H$230,7,0)</f>
        <v>NA</v>
      </c>
    </row>
    <row r="205" spans="1:13">
      <c r="A205">
        <v>199</v>
      </c>
      <c r="B205" t="s">
        <v>217</v>
      </c>
      <c r="C205">
        <v>4245</v>
      </c>
      <c r="D205" s="2">
        <f>VLOOKUP(C205,'[1]PT-1 RESULT (VII) (20)'!$B$5:$G$230,6,0)</f>
        <v>8</v>
      </c>
      <c r="E205" s="2">
        <f>VLOOKUP(C205,'[1]PT-1 RESULT (VII) (20)'!$B$5:$N$230,13,0)</f>
        <v>13</v>
      </c>
      <c r="F205" s="2">
        <f>VLOOKUP(C205,'[1]PT-1 RESULT (VII) (20)'!$B$5:$O$230,14,0)</f>
        <v>17</v>
      </c>
      <c r="G205" s="2">
        <f>VLOOKUP(C205,'[1]PT-1 RESULT (VII) (20)'!$B$5:$P$230,15,0)</f>
        <v>16</v>
      </c>
      <c r="H205" s="2" t="str">
        <f>VLOOKUP(C205,'[1]PT-1 RESULT (VII) (20)'!$B$5:$L$230,11,0)</f>
        <v>NA</v>
      </c>
      <c r="I205" s="2">
        <f>VLOOKUP(C205,'[1]PT-1 RESULT (VII) (20)'!$B$5:$I$230,8,0)</f>
        <v>16</v>
      </c>
      <c r="J205" s="2" t="str">
        <f>VLOOKUP(C205,'[1]PT-1 RESULT (VII) (20)'!$B$5:$K$230,10,0)</f>
        <v>NA</v>
      </c>
      <c r="K205" s="2" t="str">
        <f>VLOOKUP(C205,'[1]PT-1 RESULT (VII) (20)'!$B$5:$M$230,12,0)</f>
        <v>NA</v>
      </c>
      <c r="L205" s="2">
        <f>VLOOKUP(C205,'[1]PT-1 RESULT (VII) (20)'!$B$5:$J$230,9,0)</f>
        <v>8</v>
      </c>
      <c r="M205" s="2" t="str">
        <f>VLOOKUP(C205,'[1]PT-1 RESULT (VII) (20)'!$B$5:$H$230,7,0)</f>
        <v>NA</v>
      </c>
    </row>
    <row r="206" spans="1:13">
      <c r="A206">
        <v>200</v>
      </c>
      <c r="B206" t="s">
        <v>218</v>
      </c>
      <c r="C206">
        <v>4188</v>
      </c>
      <c r="D206" s="2">
        <f>VLOOKUP(C206,'[1]PT-1 RESULT (VII) (20)'!$B$5:$G$230,6,0)</f>
        <v>18</v>
      </c>
      <c r="E206" s="2">
        <f>VLOOKUP(C206,'[1]PT-1 RESULT (VII) (20)'!$B$5:$N$230,13,0)</f>
        <v>19</v>
      </c>
      <c r="F206" s="2">
        <f>VLOOKUP(C206,'[1]PT-1 RESULT (VII) (20)'!$B$5:$O$230,14,0)</f>
        <v>18</v>
      </c>
      <c r="G206" s="2">
        <f>VLOOKUP(C206,'[1]PT-1 RESULT (VII) (20)'!$B$5:$P$230,15,0)</f>
        <v>17</v>
      </c>
      <c r="H206" s="2" t="str">
        <f>VLOOKUP(C206,'[1]PT-1 RESULT (VII) (20)'!$B$5:$L$230,11,0)</f>
        <v>NA</v>
      </c>
      <c r="I206" s="2">
        <f>VLOOKUP(C206,'[1]PT-1 RESULT (VII) (20)'!$B$5:$I$230,8,0)</f>
        <v>19</v>
      </c>
      <c r="J206" s="2" t="str">
        <f>VLOOKUP(C206,'[1]PT-1 RESULT (VII) (20)'!$B$5:$K$230,10,0)</f>
        <v>NA</v>
      </c>
      <c r="K206" s="2" t="str">
        <f>VLOOKUP(C206,'[1]PT-1 RESULT (VII) (20)'!$B$5:$M$230,12,0)</f>
        <v>NA</v>
      </c>
      <c r="L206" s="2">
        <f>VLOOKUP(C206,'[1]PT-1 RESULT (VII) (20)'!$B$5:$J$230,9,0)</f>
        <v>10</v>
      </c>
      <c r="M206" s="2" t="str">
        <f>VLOOKUP(C206,'[1]PT-1 RESULT (VII) (20)'!$B$5:$H$230,7,0)</f>
        <v>NA</v>
      </c>
    </row>
    <row r="207" spans="1:13">
      <c r="A207">
        <v>201</v>
      </c>
      <c r="B207" t="s">
        <v>219</v>
      </c>
      <c r="C207">
        <v>2546</v>
      </c>
      <c r="D207" s="2">
        <f>VLOOKUP(C207,'[1]PT-1 RESULT (VII) (20)'!$B$5:$G$230,6,0)</f>
        <v>11</v>
      </c>
      <c r="E207" s="2">
        <f>VLOOKUP(C207,'[1]PT-1 RESULT (VII) (20)'!$B$5:$N$230,13,0)</f>
        <v>16</v>
      </c>
      <c r="F207" s="2">
        <f>VLOOKUP(C207,'[1]PT-1 RESULT (VII) (20)'!$B$5:$O$230,14,0)</f>
        <v>20</v>
      </c>
      <c r="G207" s="2">
        <f>VLOOKUP(C207,'[1]PT-1 RESULT (VII) (20)'!$B$5:$P$230,15,0)</f>
        <v>17</v>
      </c>
      <c r="H207" s="2" t="str">
        <f>VLOOKUP(C207,'[1]PT-1 RESULT (VII) (20)'!$B$5:$L$230,11,0)</f>
        <v>NA</v>
      </c>
      <c r="I207" s="2" t="str">
        <f>VLOOKUP(C207,'[1]PT-1 RESULT (VII) (20)'!$B$5:$I$230,8,0)</f>
        <v>NA</v>
      </c>
      <c r="J207" s="2">
        <f>VLOOKUP(C207,'[1]PT-1 RESULT (VII) (20)'!$B$5:$K$230,10,0)</f>
        <v>17</v>
      </c>
      <c r="K207" s="2" t="str">
        <f>VLOOKUP(C207,'[1]PT-1 RESULT (VII) (20)'!$B$5:$M$230,12,0)</f>
        <v>NA</v>
      </c>
      <c r="L207" s="2" t="str">
        <f>VLOOKUP(C207,'[1]PT-1 RESULT (VII) (20)'!$B$5:$J$230,9,0)</f>
        <v>NA</v>
      </c>
      <c r="M207" s="2">
        <f>VLOOKUP(C207,'[1]PT-1 RESULT (VII) (20)'!$B$5:$H$230,7,0)</f>
        <v>19</v>
      </c>
    </row>
    <row r="208" spans="1:13">
      <c r="A208">
        <v>202</v>
      </c>
      <c r="B208" t="s">
        <v>220</v>
      </c>
      <c r="C208">
        <v>3684</v>
      </c>
      <c r="D208" s="2">
        <f>VLOOKUP(C208,'[1]PT-1 RESULT (VII) (20)'!$B$5:$G$230,6,0)</f>
        <v>18</v>
      </c>
      <c r="E208" s="2">
        <f>VLOOKUP(C208,'[1]PT-1 RESULT (VII) (20)'!$B$5:$N$230,13,0)</f>
        <v>15</v>
      </c>
      <c r="F208" s="2">
        <f>VLOOKUP(C208,'[1]PT-1 RESULT (VII) (20)'!$B$5:$O$230,14,0)</f>
        <v>16</v>
      </c>
      <c r="G208" s="2">
        <f>VLOOKUP(C208,'[1]PT-1 RESULT (VII) (20)'!$B$5:$P$230,15,0)</f>
        <v>20</v>
      </c>
      <c r="H208" s="2">
        <f>VLOOKUP(C208,'[1]PT-1 RESULT (VII) (20)'!$B$5:$L$230,11,0)</f>
        <v>15</v>
      </c>
      <c r="I208" s="2">
        <f>VLOOKUP(C208,'[1]PT-1 RESULT (VII) (20)'!$B$5:$I$230,8,0)</f>
        <v>20</v>
      </c>
      <c r="J208" s="2" t="str">
        <f>VLOOKUP(C208,'[1]PT-1 RESULT (VII) (20)'!$B$5:$K$230,10,0)</f>
        <v>NA</v>
      </c>
      <c r="K208" s="2" t="str">
        <f>VLOOKUP(C208,'[1]PT-1 RESULT (VII) (20)'!$B$5:$M$230,12,0)</f>
        <v>NA</v>
      </c>
      <c r="L208" s="2" t="str">
        <f>VLOOKUP(C208,'[1]PT-1 RESULT (VII) (20)'!$B$5:$J$230,9,0)</f>
        <v>NA</v>
      </c>
      <c r="M208" s="2" t="str">
        <f>VLOOKUP(C208,'[1]PT-1 RESULT (VII) (20)'!$B$5:$H$230,7,0)</f>
        <v>NA</v>
      </c>
    </row>
    <row r="209" spans="1:13">
      <c r="A209">
        <v>203</v>
      </c>
      <c r="B209" t="s">
        <v>221</v>
      </c>
      <c r="C209">
        <v>10329</v>
      </c>
      <c r="D209" s="2">
        <f>VLOOKUP(C209,'[1]PT-1 RESULT (VII) (20)'!$B$5:$G$230,6,0)</f>
        <v>18</v>
      </c>
      <c r="E209" s="2">
        <f>VLOOKUP(C209,'[1]PT-1 RESULT (VII) (20)'!$B$5:$N$230,13,0)</f>
        <v>18</v>
      </c>
      <c r="F209" s="2">
        <f>VLOOKUP(C209,'[1]PT-1 RESULT (VII) (20)'!$B$5:$O$230,14,0)</f>
        <v>20</v>
      </c>
      <c r="G209" s="2">
        <f>VLOOKUP(C209,'[1]PT-1 RESULT (VII) (20)'!$B$5:$P$230,15,0)</f>
        <v>20</v>
      </c>
      <c r="H209" s="2" t="str">
        <f>VLOOKUP(C209,'[1]PT-1 RESULT (VII) (20)'!$B$5:$L$230,11,0)</f>
        <v>NA</v>
      </c>
      <c r="I209" s="2">
        <f>VLOOKUP(C209,'[1]PT-1 RESULT (VII) (20)'!$B$5:$I$230,8,0)</f>
        <v>20</v>
      </c>
      <c r="J209" s="2" t="str">
        <f>VLOOKUP(C209,'[1]PT-1 RESULT (VII) (20)'!$B$5:$K$230,10,0)</f>
        <v>NA</v>
      </c>
      <c r="K209" s="2" t="str">
        <f>VLOOKUP(C209,'[1]PT-1 RESULT (VII) (20)'!$B$5:$M$230,12,0)</f>
        <v>NA</v>
      </c>
      <c r="L209" s="2">
        <f>VLOOKUP(C209,'[1]PT-1 RESULT (VII) (20)'!$B$5:$J$230,9,0)</f>
        <v>19</v>
      </c>
      <c r="M209" s="2" t="str">
        <f>VLOOKUP(C209,'[1]PT-1 RESULT (VII) (20)'!$B$5:$H$230,7,0)</f>
        <v>NA</v>
      </c>
    </row>
    <row r="210" spans="1:13">
      <c r="A210">
        <v>204</v>
      </c>
      <c r="B210" t="s">
        <v>222</v>
      </c>
      <c r="C210">
        <v>4143</v>
      </c>
      <c r="D210" s="2">
        <f>VLOOKUP(C210,'[1]PT-1 RESULT (VII) (20)'!$B$5:$G$230,6,0)</f>
        <v>18</v>
      </c>
      <c r="E210" s="2">
        <f>VLOOKUP(C210,'[1]PT-1 RESULT (VII) (20)'!$B$5:$N$230,13,0)</f>
        <v>13</v>
      </c>
      <c r="F210" s="2">
        <f>VLOOKUP(C210,'[1]PT-1 RESULT (VII) (20)'!$B$5:$O$230,14,0)</f>
        <v>13</v>
      </c>
      <c r="G210" s="2">
        <f>VLOOKUP(C210,'[1]PT-1 RESULT (VII) (20)'!$B$5:$P$230,15,0)</f>
        <v>18</v>
      </c>
      <c r="H210" s="2" t="str">
        <f>VLOOKUP(C210,'[1]PT-1 RESULT (VII) (20)'!$B$5:$L$230,11,0)</f>
        <v>NA</v>
      </c>
      <c r="I210" s="2" t="str">
        <f>VLOOKUP(C210,'[1]PT-1 RESULT (VII) (20)'!$B$5:$I$230,8,0)</f>
        <v>NA</v>
      </c>
      <c r="J210" s="2">
        <f>VLOOKUP(C210,'[1]PT-1 RESULT (VII) (20)'!$B$5:$K$230,10,0)</f>
        <v>18</v>
      </c>
      <c r="K210" s="2" t="str">
        <f>VLOOKUP(C210,'[1]PT-1 RESULT (VII) (20)'!$B$5:$M$230,12,0)</f>
        <v>NA</v>
      </c>
      <c r="L210" s="2" t="str">
        <f>VLOOKUP(C210,'[1]PT-1 RESULT (VII) (20)'!$B$5:$J$230,9,0)</f>
        <v>NA</v>
      </c>
      <c r="M210" s="2">
        <f>VLOOKUP(C210,'[1]PT-1 RESULT (VII) (20)'!$B$5:$H$230,7,0)</f>
        <v>19</v>
      </c>
    </row>
    <row r="211" spans="1:13">
      <c r="A211">
        <v>205</v>
      </c>
      <c r="B211" t="s">
        <v>223</v>
      </c>
      <c r="C211">
        <v>5602</v>
      </c>
      <c r="D211" s="2">
        <f>VLOOKUP(C211,'[1]PT-1 RESULT (VII) (20)'!$B$5:$G$230,6,0)</f>
        <v>19</v>
      </c>
      <c r="E211" s="2">
        <f>VLOOKUP(C211,'[1]PT-1 RESULT (VII) (20)'!$B$5:$N$230,13,0)</f>
        <v>18</v>
      </c>
      <c r="F211" s="2">
        <f>VLOOKUP(C211,'[1]PT-1 RESULT (VII) (20)'!$B$5:$O$230,14,0)</f>
        <v>18</v>
      </c>
      <c r="G211" s="2">
        <f>VLOOKUP(C211,'[1]PT-1 RESULT (VII) (20)'!$B$5:$P$230,15,0)</f>
        <v>12</v>
      </c>
      <c r="H211" s="2" t="str">
        <f>VLOOKUP(C211,'[1]PT-1 RESULT (VII) (20)'!$B$5:$L$230,11,0)</f>
        <v>NA</v>
      </c>
      <c r="I211" s="2" t="str">
        <f>VLOOKUP(C211,'[1]PT-1 RESULT (VII) (20)'!$B$5:$I$230,8,0)</f>
        <v>NA</v>
      </c>
      <c r="J211" s="2">
        <f>VLOOKUP(C211,'[1]PT-1 RESULT (VII) (20)'!$B$5:$K$230,10,0)</f>
        <v>17</v>
      </c>
      <c r="K211" s="2" t="str">
        <f>VLOOKUP(C211,'[1]PT-1 RESULT (VII) (20)'!$B$5:$M$230,12,0)</f>
        <v>NA</v>
      </c>
      <c r="L211" s="2" t="str">
        <f>VLOOKUP(C211,'[1]PT-1 RESULT (VII) (20)'!$B$5:$J$230,9,0)</f>
        <v>NA</v>
      </c>
      <c r="M211" s="2">
        <f>VLOOKUP(C211,'[1]PT-1 RESULT (VII) (20)'!$B$5:$H$230,7,0)</f>
        <v>20</v>
      </c>
    </row>
    <row r="212" spans="1:13">
      <c r="A212">
        <v>206</v>
      </c>
      <c r="B212" t="s">
        <v>224</v>
      </c>
      <c r="C212">
        <v>4222</v>
      </c>
      <c r="D212" s="2">
        <f>VLOOKUP(C212,'[1]PT-1 RESULT (VII) (20)'!$B$5:$G$230,6,0)</f>
        <v>14</v>
      </c>
      <c r="E212" s="2">
        <f>VLOOKUP(C212,'[1]PT-1 RESULT (VII) (20)'!$B$5:$N$230,13,0)</f>
        <v>19</v>
      </c>
      <c r="F212" s="2">
        <f>VLOOKUP(C212,'[1]PT-1 RESULT (VII) (20)'!$B$5:$O$230,14,0)</f>
        <v>18</v>
      </c>
      <c r="G212" s="2">
        <f>VLOOKUP(C212,'[1]PT-1 RESULT (VII) (20)'!$B$5:$P$230,15,0)</f>
        <v>19</v>
      </c>
      <c r="H212" s="2" t="str">
        <f>VLOOKUP(C212,'[1]PT-1 RESULT (VII) (20)'!$B$5:$L$230,11,0)</f>
        <v>NA</v>
      </c>
      <c r="I212" s="2" t="str">
        <f>VLOOKUP(C212,'[1]PT-1 RESULT (VII) (20)'!$B$5:$I$230,8,0)</f>
        <v>NA</v>
      </c>
      <c r="J212" s="2">
        <f>VLOOKUP(C212,'[1]PT-1 RESULT (VII) (20)'!$B$5:$K$230,10,0)</f>
        <v>14</v>
      </c>
      <c r="K212" s="2" t="str">
        <f>VLOOKUP(C212,'[1]PT-1 RESULT (VII) (20)'!$B$5:$M$230,12,0)</f>
        <v>NA</v>
      </c>
      <c r="L212" s="2" t="str">
        <f>VLOOKUP(C212,'[1]PT-1 RESULT (VII) (20)'!$B$5:$J$230,9,0)</f>
        <v>NA</v>
      </c>
      <c r="M212" s="2">
        <f>VLOOKUP(C212,'[1]PT-1 RESULT (VII) (20)'!$B$5:$H$230,7,0)</f>
        <v>17</v>
      </c>
    </row>
    <row r="213" spans="1:13">
      <c r="A213">
        <v>207</v>
      </c>
      <c r="B213" t="s">
        <v>225</v>
      </c>
      <c r="C213">
        <v>10158</v>
      </c>
      <c r="D213" s="2">
        <f>VLOOKUP(C213,'[1]PT-1 RESULT (VII) (20)'!$B$5:$G$230,6,0)</f>
        <v>18</v>
      </c>
      <c r="E213" s="2">
        <f>VLOOKUP(C213,'[1]PT-1 RESULT (VII) (20)'!$B$5:$N$230,13,0)</f>
        <v>6</v>
      </c>
      <c r="F213" s="2">
        <f>VLOOKUP(C213,'[1]PT-1 RESULT (VII) (20)'!$B$5:$O$230,14,0)</f>
        <v>17</v>
      </c>
      <c r="G213" s="2">
        <f>VLOOKUP(C213,'[1]PT-1 RESULT (VII) (20)'!$B$5:$P$230,15,0)</f>
        <v>18</v>
      </c>
      <c r="H213" s="2" t="str">
        <f>VLOOKUP(C213,'[1]PT-1 RESULT (VII) (20)'!$B$5:$L$230,11,0)</f>
        <v>NA</v>
      </c>
      <c r="I213" s="2">
        <f>VLOOKUP(C213,'[1]PT-1 RESULT (VII) (20)'!$B$5:$I$230,8,0)</f>
        <v>19</v>
      </c>
      <c r="J213" s="2" t="str">
        <f>VLOOKUP(C213,'[1]PT-1 RESULT (VII) (20)'!$B$5:$K$230,10,0)</f>
        <v>NA</v>
      </c>
      <c r="K213" s="2" t="str">
        <f>VLOOKUP(C213,'[1]PT-1 RESULT (VII) (20)'!$B$5:$M$230,12,0)</f>
        <v>NA</v>
      </c>
      <c r="L213" s="2">
        <f>VLOOKUP(C213,'[1]PT-1 RESULT (VII) (20)'!$B$5:$J$230,9,0)</f>
        <v>19</v>
      </c>
      <c r="M213" s="2" t="str">
        <f>VLOOKUP(C213,'[1]PT-1 RESULT (VII) (20)'!$B$5:$H$230,7,0)</f>
        <v>NA</v>
      </c>
    </row>
    <row r="214" spans="1:13">
      <c r="A214">
        <v>208</v>
      </c>
      <c r="B214" t="s">
        <v>226</v>
      </c>
      <c r="C214">
        <v>3686</v>
      </c>
      <c r="D214" s="2">
        <f>VLOOKUP(C214,'[1]PT-1 RESULT (VII) (20)'!$B$5:$G$230,6,0)</f>
        <v>18</v>
      </c>
      <c r="E214" s="2">
        <f>VLOOKUP(C214,'[1]PT-1 RESULT (VII) (20)'!$B$5:$N$230,13,0)</f>
        <v>20</v>
      </c>
      <c r="F214" s="2">
        <f>VLOOKUP(C214,'[1]PT-1 RESULT (VII) (20)'!$B$5:$O$230,14,0)</f>
        <v>17</v>
      </c>
      <c r="G214" s="2">
        <f>VLOOKUP(C214,'[1]PT-1 RESULT (VII) (20)'!$B$5:$P$230,15,0)</f>
        <v>18</v>
      </c>
      <c r="H214" s="2" t="str">
        <f>VLOOKUP(C214,'[1]PT-1 RESULT (VII) (20)'!$B$5:$L$230,11,0)</f>
        <v>NA</v>
      </c>
      <c r="I214" s="2" t="str">
        <f>VLOOKUP(C214,'[1]PT-1 RESULT (VII) (20)'!$B$5:$I$230,8,0)</f>
        <v>NA</v>
      </c>
      <c r="J214" s="2">
        <f>VLOOKUP(C214,'[1]PT-1 RESULT (VII) (20)'!$B$5:$K$230,10,0)</f>
        <v>16</v>
      </c>
      <c r="K214" s="2" t="str">
        <f>VLOOKUP(C214,'[1]PT-1 RESULT (VII) (20)'!$B$5:$M$230,12,0)</f>
        <v>NA</v>
      </c>
      <c r="L214" s="2" t="str">
        <f>VLOOKUP(C214,'[1]PT-1 RESULT (VII) (20)'!$B$5:$J$230,9,0)</f>
        <v>NA</v>
      </c>
      <c r="M214" s="2">
        <f>VLOOKUP(C214,'[1]PT-1 RESULT (VII) (20)'!$B$5:$H$230,7,0)</f>
        <v>18</v>
      </c>
    </row>
    <row r="215" spans="1:13">
      <c r="A215">
        <v>209</v>
      </c>
      <c r="B215" t="s">
        <v>227</v>
      </c>
      <c r="C215">
        <v>3013</v>
      </c>
      <c r="D215" s="2">
        <f>VLOOKUP(C215,'[1]PT-1 RESULT (VII) (20)'!$B$5:$G$230,6,0)</f>
        <v>16</v>
      </c>
      <c r="E215" s="2">
        <f>VLOOKUP(C215,'[1]PT-1 RESULT (VII) (20)'!$B$5:$N$230,13,0)</f>
        <v>15</v>
      </c>
      <c r="F215" s="2">
        <f>VLOOKUP(C215,'[1]PT-1 RESULT (VII) (20)'!$B$5:$O$230,14,0)</f>
        <v>20</v>
      </c>
      <c r="G215" s="2">
        <f>VLOOKUP(C215,'[1]PT-1 RESULT (VII) (20)'!$B$5:$P$230,15,0)</f>
        <v>15</v>
      </c>
      <c r="H215" s="2" t="str">
        <f>VLOOKUP(C215,'[1]PT-1 RESULT (VII) (20)'!$B$5:$L$230,11,0)</f>
        <v>NA</v>
      </c>
      <c r="I215" s="2">
        <f>VLOOKUP(C215,'[1]PT-1 RESULT (VII) (20)'!$B$5:$I$230,8,0)</f>
        <v>11</v>
      </c>
      <c r="J215" s="2" t="str">
        <f>VLOOKUP(C215,'[1]PT-1 RESULT (VII) (20)'!$B$5:$K$230,10,0)</f>
        <v>NA</v>
      </c>
      <c r="K215" s="2" t="str">
        <f>VLOOKUP(C215,'[1]PT-1 RESULT (VII) (20)'!$B$5:$M$230,12,0)</f>
        <v>NA</v>
      </c>
      <c r="L215" s="2">
        <f>VLOOKUP(C215,'[1]PT-1 RESULT (VII) (20)'!$B$5:$J$230,9,0)</f>
        <v>19</v>
      </c>
      <c r="M215" s="2" t="str">
        <f>VLOOKUP(C215,'[1]PT-1 RESULT (VII) (20)'!$B$5:$H$230,7,0)</f>
        <v>NA</v>
      </c>
    </row>
    <row r="216" spans="1:13">
      <c r="A216">
        <v>210</v>
      </c>
      <c r="B216" t="s">
        <v>228</v>
      </c>
      <c r="C216">
        <v>5986</v>
      </c>
      <c r="D216" s="2">
        <f>VLOOKUP(C216,'[1]PT-1 RESULT (VII) (20)'!$B$5:$G$230,6,0)</f>
        <v>18</v>
      </c>
      <c r="E216" s="2">
        <f>VLOOKUP(C216,'[1]PT-1 RESULT (VII) (20)'!$B$5:$N$230,13,0)</f>
        <v>20</v>
      </c>
      <c r="F216" s="2">
        <f>VLOOKUP(C216,'[1]PT-1 RESULT (VII) (20)'!$B$5:$O$230,14,0)</f>
        <v>20</v>
      </c>
      <c r="G216" s="2">
        <f>VLOOKUP(C216,'[1]PT-1 RESULT (VII) (20)'!$B$5:$P$230,15,0)</f>
        <v>20</v>
      </c>
      <c r="H216" s="2" t="str">
        <f>VLOOKUP(C216,'[1]PT-1 RESULT (VII) (20)'!$B$5:$L$230,11,0)</f>
        <v>NA</v>
      </c>
      <c r="I216" s="2">
        <f>VLOOKUP(C216,'[1]PT-1 RESULT (VII) (20)'!$B$5:$I$230,8,0)</f>
        <v>19</v>
      </c>
      <c r="J216" s="2" t="str">
        <f>VLOOKUP(C216,'[1]PT-1 RESULT (VII) (20)'!$B$5:$K$230,10,0)</f>
        <v>NA</v>
      </c>
      <c r="K216" s="2" t="str">
        <f>VLOOKUP(C216,'[1]PT-1 RESULT (VII) (20)'!$B$5:$M$230,12,0)</f>
        <v>NA</v>
      </c>
      <c r="L216" s="2">
        <f>VLOOKUP(C216,'[1]PT-1 RESULT (VII) (20)'!$B$5:$J$230,9,0)</f>
        <v>20</v>
      </c>
      <c r="M216" s="2" t="str">
        <f>VLOOKUP(C216,'[1]PT-1 RESULT (VII) (20)'!$B$5:$H$230,7,0)</f>
        <v>NA</v>
      </c>
    </row>
    <row r="217" spans="1:13">
      <c r="A217">
        <v>211</v>
      </c>
      <c r="B217" t="s">
        <v>229</v>
      </c>
      <c r="C217">
        <v>10501</v>
      </c>
      <c r="D217" s="2">
        <f>VLOOKUP(C217,'[1]PT-1 RESULT (VII) (20)'!$B$5:$G$230,6,0)</f>
        <v>13</v>
      </c>
      <c r="E217" s="2">
        <f>VLOOKUP(C217,'[1]PT-1 RESULT (VII) (20)'!$B$5:$N$230,13,0)</f>
        <v>7</v>
      </c>
      <c r="F217" s="2">
        <f>VLOOKUP(C217,'[1]PT-1 RESULT (VII) (20)'!$B$5:$O$230,14,0)</f>
        <v>17</v>
      </c>
      <c r="G217" s="2">
        <f>VLOOKUP(C217,'[1]PT-1 RESULT (VII) (20)'!$B$5:$P$230,15,0)</f>
        <v>14</v>
      </c>
      <c r="H217" s="2" t="str">
        <f>VLOOKUP(C217,'[1]PT-1 RESULT (VII) (20)'!$B$5:$L$230,11,0)</f>
        <v>NA</v>
      </c>
      <c r="I217" s="2" t="str">
        <f>VLOOKUP(C217,'[1]PT-1 RESULT (VII) (20)'!$B$5:$I$230,8,0)</f>
        <v>NA</v>
      </c>
      <c r="J217" s="2">
        <f>VLOOKUP(C217,'[1]PT-1 RESULT (VII) (20)'!$B$5:$K$230,10,0)</f>
        <v>17</v>
      </c>
      <c r="K217" s="2" t="str">
        <f>VLOOKUP(C217,'[1]PT-1 RESULT (VII) (20)'!$B$5:$M$230,12,0)</f>
        <v>NA</v>
      </c>
      <c r="L217" s="2" t="str">
        <f>VLOOKUP(C217,'[1]PT-1 RESULT (VII) (20)'!$B$5:$J$230,9,0)</f>
        <v>NA</v>
      </c>
      <c r="M217" s="2">
        <f>VLOOKUP(C217,'[1]PT-1 RESULT (VII) (20)'!$B$5:$H$230,7,0)</f>
        <v>16</v>
      </c>
    </row>
    <row r="218" spans="1:13">
      <c r="A218">
        <v>212</v>
      </c>
      <c r="B218" t="s">
        <v>230</v>
      </c>
      <c r="C218">
        <v>7962</v>
      </c>
      <c r="D218" s="2">
        <f>VLOOKUP(C218,'[1]PT-1 RESULT (VII) (20)'!$B$5:$G$230,6,0)</f>
        <v>18</v>
      </c>
      <c r="E218" s="2">
        <f>VLOOKUP(C218,'[1]PT-1 RESULT (VII) (20)'!$B$5:$N$230,13,0)</f>
        <v>20</v>
      </c>
      <c r="F218" s="2">
        <f>VLOOKUP(C218,'[1]PT-1 RESULT (VII) (20)'!$B$5:$O$230,14,0)</f>
        <v>13</v>
      </c>
      <c r="G218" s="2">
        <f>VLOOKUP(C218,'[1]PT-1 RESULT (VII) (20)'!$B$5:$P$230,15,0)</f>
        <v>20</v>
      </c>
      <c r="H218" s="2" t="str">
        <f>VLOOKUP(C218,'[1]PT-1 RESULT (VII) (20)'!$B$5:$L$230,11,0)</f>
        <v>NA</v>
      </c>
      <c r="I218" s="2" t="str">
        <f>VLOOKUP(C218,'[1]PT-1 RESULT (VII) (20)'!$B$5:$I$230,8,0)</f>
        <v>NA</v>
      </c>
      <c r="J218" s="2">
        <f>VLOOKUP(C218,'[1]PT-1 RESULT (VII) (20)'!$B$5:$K$230,10,0)</f>
        <v>15</v>
      </c>
      <c r="K218" s="2" t="str">
        <f>VLOOKUP(C218,'[1]PT-1 RESULT (VII) (20)'!$B$5:$M$230,12,0)</f>
        <v>NA</v>
      </c>
      <c r="L218" s="2" t="str">
        <f>VLOOKUP(C218,'[1]PT-1 RESULT (VII) (20)'!$B$5:$J$230,9,0)</f>
        <v>NA</v>
      </c>
      <c r="M218" s="2">
        <f>VLOOKUP(C218,'[1]PT-1 RESULT (VII) (20)'!$B$5:$H$230,7,0)</f>
        <v>20</v>
      </c>
    </row>
    <row r="219" spans="1:13">
      <c r="A219">
        <v>213</v>
      </c>
      <c r="B219" t="s">
        <v>231</v>
      </c>
      <c r="C219">
        <v>9834</v>
      </c>
      <c r="D219" s="2">
        <f>VLOOKUP(C219,'[1]PT-1 RESULT (VII) (20)'!$B$5:$G$230,6,0)</f>
        <v>15</v>
      </c>
      <c r="E219" s="2">
        <f>VLOOKUP(C219,'[1]PT-1 RESULT (VII) (20)'!$B$5:$N$230,13,0)</f>
        <v>18</v>
      </c>
      <c r="F219" s="2">
        <f>VLOOKUP(C219,'[1]PT-1 RESULT (VII) (20)'!$B$5:$O$230,14,0)</f>
        <v>19</v>
      </c>
      <c r="G219" s="2">
        <f>VLOOKUP(C219,'[1]PT-1 RESULT (VII) (20)'!$B$5:$P$230,15,0)</f>
        <v>11</v>
      </c>
      <c r="H219" s="2" t="str">
        <f>VLOOKUP(C219,'[1]PT-1 RESULT (VII) (20)'!$B$5:$L$230,11,0)</f>
        <v>NA</v>
      </c>
      <c r="I219" s="2">
        <f>VLOOKUP(C219,'[1]PT-1 RESULT (VII) (20)'!$B$5:$I$230,8,0)</f>
        <v>16</v>
      </c>
      <c r="J219" s="2" t="str">
        <f>VLOOKUP(C219,'[1]PT-1 RESULT (VII) (20)'!$B$5:$K$230,10,0)</f>
        <v>NA</v>
      </c>
      <c r="K219" s="2" t="str">
        <f>VLOOKUP(C219,'[1]PT-1 RESULT (VII) (20)'!$B$5:$M$230,12,0)</f>
        <v>NA</v>
      </c>
      <c r="L219" s="2">
        <f>VLOOKUP(C219,'[1]PT-1 RESULT (VII) (20)'!$B$5:$J$230,9,0)</f>
        <v>16</v>
      </c>
      <c r="M219" s="2" t="str">
        <f>VLOOKUP(C219,'[1]PT-1 RESULT (VII) (20)'!$B$5:$H$230,7,0)</f>
        <v>NA</v>
      </c>
    </row>
    <row r="220" spans="1:13">
      <c r="A220">
        <v>214</v>
      </c>
      <c r="B220" t="s">
        <v>232</v>
      </c>
      <c r="C220">
        <v>7745</v>
      </c>
      <c r="D220" s="2">
        <f>VLOOKUP(C220,'[1]PT-1 RESULT (VII) (20)'!$B$5:$G$230,6,0)</f>
        <v>19</v>
      </c>
      <c r="E220" s="2">
        <f>VLOOKUP(C220,'[1]PT-1 RESULT (VII) (20)'!$B$5:$N$230,13,0)</f>
        <v>20</v>
      </c>
      <c r="F220" s="2">
        <f>VLOOKUP(C220,'[1]PT-1 RESULT (VII) (20)'!$B$5:$O$230,14,0)</f>
        <v>20</v>
      </c>
      <c r="G220" s="2">
        <f>VLOOKUP(C220,'[1]PT-1 RESULT (VII) (20)'!$B$5:$P$230,15,0)</f>
        <v>20</v>
      </c>
      <c r="H220" s="2" t="str">
        <f>VLOOKUP(C220,'[1]PT-1 RESULT (VII) (20)'!$B$5:$L$230,11,0)</f>
        <v>NA</v>
      </c>
      <c r="I220" s="2">
        <f>VLOOKUP(C220,'[1]PT-1 RESULT (VII) (20)'!$B$5:$I$230,8,0)</f>
        <v>20</v>
      </c>
      <c r="J220" s="2" t="str">
        <f>VLOOKUP(C220,'[1]PT-1 RESULT (VII) (20)'!$B$5:$K$230,10,0)</f>
        <v>NA</v>
      </c>
      <c r="K220" s="2" t="str">
        <f>VLOOKUP(C220,'[1]PT-1 RESULT (VII) (20)'!$B$5:$M$230,12,0)</f>
        <v>NA</v>
      </c>
      <c r="L220" s="2">
        <f>VLOOKUP(C220,'[1]PT-1 RESULT (VII) (20)'!$B$5:$J$230,9,0)</f>
        <v>19</v>
      </c>
      <c r="M220" s="2" t="str">
        <f>VLOOKUP(C220,'[1]PT-1 RESULT (VII) (20)'!$B$5:$H$230,7,0)</f>
        <v>NA</v>
      </c>
    </row>
    <row r="221" spans="1:13">
      <c r="A221">
        <v>215</v>
      </c>
      <c r="B221" t="s">
        <v>233</v>
      </c>
      <c r="C221">
        <v>3672</v>
      </c>
      <c r="D221" s="2">
        <f>VLOOKUP(C221,'[1]PT-1 RESULT (VII) (20)'!$B$5:$G$230,6,0)</f>
        <v>14</v>
      </c>
      <c r="E221" s="2">
        <f>VLOOKUP(C221,'[1]PT-1 RESULT (VII) (20)'!$B$5:$N$230,13,0)</f>
        <v>18</v>
      </c>
      <c r="F221" s="2">
        <f>VLOOKUP(C221,'[1]PT-1 RESULT (VII) (20)'!$B$5:$O$230,14,0)</f>
        <v>16</v>
      </c>
      <c r="G221" s="2" t="str">
        <f>VLOOKUP(C221,'[1]PT-1 RESULT (VII) (20)'!$B$5:$P$230,15,0)</f>
        <v>A</v>
      </c>
      <c r="H221" s="2" t="str">
        <f>VLOOKUP(C221,'[1]PT-1 RESULT (VII) (20)'!$B$5:$L$230,11,0)</f>
        <v>NA</v>
      </c>
      <c r="I221" s="2" t="str">
        <f>VLOOKUP(C221,'[1]PT-1 RESULT (VII) (20)'!$B$5:$I$230,8,0)</f>
        <v>NA</v>
      </c>
      <c r="J221" s="2" t="str">
        <f>VLOOKUP(C221,'[1]PT-1 RESULT (VII) (20)'!$B$5:$K$230,10,0)</f>
        <v>A</v>
      </c>
      <c r="K221" s="2" t="str">
        <f>VLOOKUP(C221,'[1]PT-1 RESULT (VII) (20)'!$B$5:$M$230,12,0)</f>
        <v>NA</v>
      </c>
      <c r="L221" s="2" t="str">
        <f>VLOOKUP(C221,'[1]PT-1 RESULT (VII) (20)'!$B$5:$J$230,9,0)</f>
        <v>NA</v>
      </c>
      <c r="M221" s="2">
        <f>VLOOKUP(C221,'[1]PT-1 RESULT (VII) (20)'!$B$5:$H$230,7,0)</f>
        <v>16</v>
      </c>
    </row>
    <row r="222" spans="1:13">
      <c r="A222">
        <v>216</v>
      </c>
      <c r="B222" t="s">
        <v>234</v>
      </c>
      <c r="C222">
        <v>3669</v>
      </c>
      <c r="D222" s="2">
        <f>VLOOKUP(C222,'[1]PT-1 RESULT (VII) (20)'!$B$5:$G$230,6,0)</f>
        <v>19</v>
      </c>
      <c r="E222" s="2">
        <f>VLOOKUP(C222,'[1]PT-1 RESULT (VII) (20)'!$B$5:$N$230,13,0)</f>
        <v>14</v>
      </c>
      <c r="F222" s="2">
        <f>VLOOKUP(C222,'[1]PT-1 RESULT (VII) (20)'!$B$5:$O$230,14,0)</f>
        <v>18</v>
      </c>
      <c r="G222" s="2">
        <f>VLOOKUP(C222,'[1]PT-1 RESULT (VII) (20)'!$B$5:$P$230,15,0)</f>
        <v>7</v>
      </c>
      <c r="H222" s="2" t="str">
        <f>VLOOKUP(C222,'[1]PT-1 RESULT (VII) (20)'!$B$5:$L$230,11,0)</f>
        <v>NA</v>
      </c>
      <c r="I222" s="2">
        <f>VLOOKUP(C222,'[1]PT-1 RESULT (VII) (20)'!$B$5:$I$230,8,0)</f>
        <v>16</v>
      </c>
      <c r="J222" s="2" t="str">
        <f>VLOOKUP(C222,'[1]PT-1 RESULT (VII) (20)'!$B$5:$K$230,10,0)</f>
        <v>NA</v>
      </c>
      <c r="K222" s="2" t="str">
        <f>VLOOKUP(C222,'[1]PT-1 RESULT (VII) (20)'!$B$5:$M$230,12,0)</f>
        <v>NA</v>
      </c>
      <c r="L222" s="2">
        <f>VLOOKUP(C222,'[1]PT-1 RESULT (VII) (20)'!$B$5:$J$230,9,0)</f>
        <v>19</v>
      </c>
      <c r="M222" s="2" t="str">
        <f>VLOOKUP(C222,'[1]PT-1 RESULT (VII) (20)'!$B$5:$H$230,7,0)</f>
        <v>NA</v>
      </c>
    </row>
    <row r="223" spans="1:13">
      <c r="A223">
        <v>217</v>
      </c>
      <c r="B223" t="s">
        <v>235</v>
      </c>
      <c r="C223">
        <v>3101</v>
      </c>
      <c r="D223" s="2">
        <f>VLOOKUP(C223,'[1]PT-1 RESULT (VII) (20)'!$B$5:$G$230,6,0)</f>
        <v>17</v>
      </c>
      <c r="E223" s="2">
        <f>VLOOKUP(C223,'[1]PT-1 RESULT (VII) (20)'!$B$5:$N$230,13,0)</f>
        <v>20</v>
      </c>
      <c r="F223" s="2">
        <f>VLOOKUP(C223,'[1]PT-1 RESULT (VII) (20)'!$B$5:$O$230,14,0)</f>
        <v>19</v>
      </c>
      <c r="G223" s="2">
        <f>VLOOKUP(C223,'[1]PT-1 RESULT (VII) (20)'!$B$5:$P$230,15,0)</f>
        <v>19</v>
      </c>
      <c r="H223" s="2" t="str">
        <f>VLOOKUP(C223,'[1]PT-1 RESULT (VII) (20)'!$B$5:$L$230,11,0)</f>
        <v>NA</v>
      </c>
      <c r="I223" s="2" t="str">
        <f>VLOOKUP(C223,'[1]PT-1 RESULT (VII) (20)'!$B$5:$I$230,8,0)</f>
        <v>NA</v>
      </c>
      <c r="J223" s="2">
        <f>VLOOKUP(C223,'[1]PT-1 RESULT (VII) (20)'!$B$5:$K$230,10,0)</f>
        <v>16</v>
      </c>
      <c r="K223" s="2" t="str">
        <f>VLOOKUP(C223,'[1]PT-1 RESULT (VII) (20)'!$B$5:$M$230,12,0)</f>
        <v>NA</v>
      </c>
      <c r="L223" s="2" t="str">
        <f>VLOOKUP(C223,'[1]PT-1 RESULT (VII) (20)'!$B$5:$J$230,9,0)</f>
        <v>NA</v>
      </c>
      <c r="M223" s="2">
        <f>VLOOKUP(C223,'[1]PT-1 RESULT (VII) (20)'!$B$5:$H$230,7,0)</f>
        <v>17</v>
      </c>
    </row>
    <row r="224" spans="1:13">
      <c r="A224">
        <v>218</v>
      </c>
      <c r="B224" t="s">
        <v>236</v>
      </c>
      <c r="C224">
        <v>8715</v>
      </c>
      <c r="D224" s="2">
        <f>VLOOKUP(C224,'[1]PT-1 RESULT (VII) (20)'!$B$5:$G$230,6,0)</f>
        <v>19</v>
      </c>
      <c r="E224" s="2">
        <f>VLOOKUP(C224,'[1]PT-1 RESULT (VII) (20)'!$B$5:$N$230,13,0)</f>
        <v>20</v>
      </c>
      <c r="F224" s="2">
        <f>VLOOKUP(C224,'[1]PT-1 RESULT (VII) (20)'!$B$5:$O$230,14,0)</f>
        <v>19</v>
      </c>
      <c r="G224" s="2">
        <f>VLOOKUP(C224,'[1]PT-1 RESULT (VII) (20)'!$B$5:$P$230,15,0)</f>
        <v>19</v>
      </c>
      <c r="H224" s="2" t="str">
        <f>VLOOKUP(C224,'[1]PT-1 RESULT (VII) (20)'!$B$5:$L$230,11,0)</f>
        <v>NA</v>
      </c>
      <c r="I224" s="2">
        <f>VLOOKUP(C224,'[1]PT-1 RESULT (VII) (20)'!$B$5:$I$230,8,0)</f>
        <v>20</v>
      </c>
      <c r="J224" s="2" t="str">
        <f>VLOOKUP(C224,'[1]PT-1 RESULT (VII) (20)'!$B$5:$K$230,10,0)</f>
        <v>NA</v>
      </c>
      <c r="K224" s="2" t="str">
        <f>VLOOKUP(C224,'[1]PT-1 RESULT (VII) (20)'!$B$5:$M$230,12,0)</f>
        <v>NA</v>
      </c>
      <c r="L224" s="2">
        <f>VLOOKUP(C224,'[1]PT-1 RESULT (VII) (20)'!$B$5:$J$230,9,0)</f>
        <v>20</v>
      </c>
      <c r="M224" s="2" t="str">
        <f>VLOOKUP(C224,'[1]PT-1 RESULT (VII) (20)'!$B$5:$H$230,7,0)</f>
        <v>NA</v>
      </c>
    </row>
    <row r="225" spans="1:13">
      <c r="A225">
        <v>219</v>
      </c>
      <c r="B225" t="s">
        <v>237</v>
      </c>
      <c r="C225">
        <v>3023</v>
      </c>
      <c r="D225" s="2">
        <f>VLOOKUP(C225,'[1]PT-1 RESULT (VII) (20)'!$B$5:$G$230,6,0)</f>
        <v>11</v>
      </c>
      <c r="E225" s="2">
        <f>VLOOKUP(C225,'[1]PT-1 RESULT (VII) (20)'!$B$5:$N$230,13,0)</f>
        <v>12</v>
      </c>
      <c r="F225" s="2">
        <f>VLOOKUP(C225,'[1]PT-1 RESULT (VII) (20)'!$B$5:$O$230,14,0)</f>
        <v>15</v>
      </c>
      <c r="G225" s="2">
        <f>VLOOKUP(C225,'[1]PT-1 RESULT (VII) (20)'!$B$5:$P$230,15,0)</f>
        <v>20</v>
      </c>
      <c r="H225" s="2" t="str">
        <f>VLOOKUP(C225,'[1]PT-1 RESULT (VII) (20)'!$B$5:$L$230,11,0)</f>
        <v>NA</v>
      </c>
      <c r="I225" s="2">
        <f>VLOOKUP(C225,'[1]PT-1 RESULT (VII) (20)'!$B$5:$I$230,8,0)</f>
        <v>10</v>
      </c>
      <c r="J225" s="2" t="str">
        <f>VLOOKUP(C225,'[1]PT-1 RESULT (VII) (20)'!$B$5:$K$230,10,0)</f>
        <v>NA</v>
      </c>
      <c r="K225" s="2" t="str">
        <f>VLOOKUP(C225,'[1]PT-1 RESULT (VII) (20)'!$B$5:$M$230,12,0)</f>
        <v>NA</v>
      </c>
      <c r="L225" s="2">
        <f>VLOOKUP(C225,'[1]PT-1 RESULT (VII) (20)'!$B$5:$J$230,9,0)</f>
        <v>19</v>
      </c>
      <c r="M225" s="2" t="str">
        <f>VLOOKUP(C225,'[1]PT-1 RESULT (VII) (20)'!$B$5:$H$230,7,0)</f>
        <v>NA</v>
      </c>
    </row>
    <row r="226" spans="1:13">
      <c r="A226">
        <v>220</v>
      </c>
      <c r="B226" t="s">
        <v>238</v>
      </c>
      <c r="C226">
        <v>3576</v>
      </c>
      <c r="D226" s="2">
        <f>VLOOKUP(C226,'[1]PT-1 RESULT (VII) (20)'!$B$5:$G$230,6,0)</f>
        <v>18</v>
      </c>
      <c r="E226" s="2">
        <f>VLOOKUP(C226,'[1]PT-1 RESULT (VII) (20)'!$B$5:$N$230,13,0)</f>
        <v>18</v>
      </c>
      <c r="F226" s="2">
        <f>VLOOKUP(C226,'[1]PT-1 RESULT (VII) (20)'!$B$5:$O$230,14,0)</f>
        <v>15</v>
      </c>
      <c r="G226" s="2">
        <f>VLOOKUP(C226,'[1]PT-1 RESULT (VII) (20)'!$B$5:$P$230,15,0)</f>
        <v>17</v>
      </c>
      <c r="H226" s="2" t="str">
        <f>VLOOKUP(C226,'[1]PT-1 RESULT (VII) (20)'!$B$5:$L$230,11,0)</f>
        <v>NA</v>
      </c>
      <c r="I226" s="2" t="str">
        <f>VLOOKUP(C226,'[1]PT-1 RESULT (VII) (20)'!$B$5:$I$230,8,0)</f>
        <v>NA</v>
      </c>
      <c r="J226" s="2">
        <f>VLOOKUP(C226,'[1]PT-1 RESULT (VII) (20)'!$B$5:$K$230,10,0)</f>
        <v>16</v>
      </c>
      <c r="K226" s="2" t="str">
        <f>VLOOKUP(C226,'[1]PT-1 RESULT (VII) (20)'!$B$5:$M$230,12,0)</f>
        <v>NA</v>
      </c>
      <c r="L226" s="2" t="str">
        <f>VLOOKUP(C226,'[1]PT-1 RESULT (VII) (20)'!$B$5:$J$230,9,0)</f>
        <v>NA</v>
      </c>
      <c r="M226" s="2" t="str">
        <f>VLOOKUP(C226,'[1]PT-1 RESULT (VII) (20)'!$B$5:$H$230,7,0)</f>
        <v>A</v>
      </c>
    </row>
    <row r="227" spans="1:13">
      <c r="A227">
        <v>221</v>
      </c>
      <c r="B227" t="s">
        <v>239</v>
      </c>
      <c r="C227">
        <v>3597</v>
      </c>
      <c r="D227" s="2">
        <f>VLOOKUP(C227,'[1]PT-1 RESULT (VII) (20)'!$B$5:$G$230,6,0)</f>
        <v>19</v>
      </c>
      <c r="E227" s="2">
        <f>VLOOKUP(C227,'[1]PT-1 RESULT (VII) (20)'!$B$5:$N$230,13,0)</f>
        <v>20</v>
      </c>
      <c r="F227" s="2">
        <f>VLOOKUP(C227,'[1]PT-1 RESULT (VII) (20)'!$B$5:$O$230,14,0)</f>
        <v>20</v>
      </c>
      <c r="G227" s="2">
        <f>VLOOKUP(C227,'[1]PT-1 RESULT (VII) (20)'!$B$5:$P$230,15,0)</f>
        <v>20</v>
      </c>
      <c r="H227" s="2" t="str">
        <f>VLOOKUP(C227,'[1]PT-1 RESULT (VII) (20)'!$B$5:$L$230,11,0)</f>
        <v>NA</v>
      </c>
      <c r="I227" s="2" t="str">
        <f>VLOOKUP(C227,'[1]PT-1 RESULT (VII) (20)'!$B$5:$I$230,8,0)</f>
        <v>NA</v>
      </c>
      <c r="J227" s="2">
        <f>VLOOKUP(C227,'[1]PT-1 RESULT (VII) (20)'!$B$5:$K$230,10,0)</f>
        <v>17</v>
      </c>
      <c r="K227" s="2" t="str">
        <f>VLOOKUP(C227,'[1]PT-1 RESULT (VII) (20)'!$B$5:$M$230,12,0)</f>
        <v>NA</v>
      </c>
      <c r="L227" s="2" t="str">
        <f>VLOOKUP(C227,'[1]PT-1 RESULT (VII) (20)'!$B$5:$J$230,9,0)</f>
        <v>NA</v>
      </c>
      <c r="M227" s="2">
        <f>VLOOKUP(C227,'[1]PT-1 RESULT (VII) (20)'!$B$5:$H$230,7,0)</f>
        <v>17</v>
      </c>
    </row>
    <row r="228" spans="1:13">
      <c r="A228">
        <v>222</v>
      </c>
      <c r="B228" t="s">
        <v>240</v>
      </c>
      <c r="C228">
        <v>2993</v>
      </c>
      <c r="D228" s="2">
        <f>VLOOKUP(C228,'[1]PT-1 RESULT (VII) (20)'!$B$5:$G$230,6,0)</f>
        <v>14</v>
      </c>
      <c r="E228" s="2">
        <f>VLOOKUP(C228,'[1]PT-1 RESULT (VII) (20)'!$B$5:$N$230,13,0)</f>
        <v>10</v>
      </c>
      <c r="F228" s="2">
        <f>VLOOKUP(C228,'[1]PT-1 RESULT (VII) (20)'!$B$5:$O$230,14,0)</f>
        <v>7</v>
      </c>
      <c r="G228" s="2">
        <f>VLOOKUP(C228,'[1]PT-1 RESULT (VII) (20)'!$B$5:$P$230,15,0)</f>
        <v>13</v>
      </c>
      <c r="H228" s="2" t="str">
        <f>VLOOKUP(C228,'[1]PT-1 RESULT (VII) (20)'!$B$5:$L$230,11,0)</f>
        <v>NA</v>
      </c>
      <c r="I228" s="2" t="str">
        <f>VLOOKUP(C228,'[1]PT-1 RESULT (VII) (20)'!$B$5:$I$230,8,0)</f>
        <v>NA</v>
      </c>
      <c r="J228" s="2">
        <f>VLOOKUP(C228,'[1]PT-1 RESULT (VII) (20)'!$B$5:$K$230,10,0)</f>
        <v>17</v>
      </c>
      <c r="K228" s="2" t="str">
        <f>VLOOKUP(C228,'[1]PT-1 RESULT (VII) (20)'!$B$5:$M$230,12,0)</f>
        <v>NA</v>
      </c>
      <c r="L228" s="2" t="str">
        <f>VLOOKUP(C228,'[1]PT-1 RESULT (VII) (20)'!$B$5:$J$230,9,0)</f>
        <v>NA</v>
      </c>
      <c r="M228" s="2">
        <f>VLOOKUP(C228,'[1]PT-1 RESULT (VII) (20)'!$B$5:$H$230,7,0)</f>
        <v>17</v>
      </c>
    </row>
    <row r="229" spans="1:13">
      <c r="A229">
        <v>223</v>
      </c>
      <c r="B229" t="s">
        <v>241</v>
      </c>
      <c r="C229" t="s">
        <v>242</v>
      </c>
      <c r="D229" s="2" t="s">
        <v>246</v>
      </c>
      <c r="E229" s="2" t="s">
        <v>246</v>
      </c>
      <c r="F229" s="2" t="s">
        <v>246</v>
      </c>
      <c r="G229" s="2" t="s">
        <v>246</v>
      </c>
      <c r="H229" s="2" t="s">
        <v>246</v>
      </c>
      <c r="I229" s="2" t="s">
        <v>246</v>
      </c>
      <c r="J229" s="2" t="s">
        <v>246</v>
      </c>
      <c r="K229" s="2" t="s">
        <v>246</v>
      </c>
      <c r="L229" s="2" t="s">
        <v>246</v>
      </c>
      <c r="M229" s="2" t="s">
        <v>246</v>
      </c>
    </row>
    <row r="230" spans="1:13">
      <c r="A230">
        <v>224</v>
      </c>
      <c r="B230" t="s">
        <v>243</v>
      </c>
      <c r="C230">
        <v>3078</v>
      </c>
      <c r="D230" s="2">
        <f>VLOOKUP(C230,'[1]PT-1 RESULT (VII) (20)'!$B$5:$G$230,6,0)</f>
        <v>13</v>
      </c>
      <c r="E230" s="2">
        <f>VLOOKUP(C230,'[1]PT-1 RESULT (VII) (20)'!$B$5:$N$230,13,0)</f>
        <v>14</v>
      </c>
      <c r="F230" s="2">
        <f>VLOOKUP(C230,'[1]PT-1 RESULT (VII) (20)'!$B$5:$O$230,14,0)</f>
        <v>15</v>
      </c>
      <c r="G230" s="2">
        <f>VLOOKUP(C230,'[1]PT-1 RESULT (VII) (20)'!$B$5:$P$230,15,0)</f>
        <v>17</v>
      </c>
      <c r="H230" s="2">
        <f>VLOOKUP(C230,'[1]PT-1 RESULT (VII) (20)'!$B$5:$L$230,11,0)</f>
        <v>19</v>
      </c>
      <c r="I230" s="2" t="str">
        <f>VLOOKUP(C230,'[1]PT-1 RESULT (VII) (20)'!$B$5:$I$230,8,0)</f>
        <v>NA</v>
      </c>
      <c r="J230" s="2" t="str">
        <f>VLOOKUP(C230,'[1]PT-1 RESULT (VII) (20)'!$B$5:$K$230,10,0)</f>
        <v>NA</v>
      </c>
      <c r="K230" s="2" t="str">
        <f>VLOOKUP(C230,'[1]PT-1 RESULT (VII) (20)'!$B$5:$M$230,12,0)</f>
        <v>NA</v>
      </c>
      <c r="L230" s="2" t="str">
        <f>VLOOKUP(C230,'[1]PT-1 RESULT (VII) (20)'!$B$5:$J$230,9,0)</f>
        <v>NA</v>
      </c>
      <c r="M230" s="2">
        <f>VLOOKUP(C230,'[1]PT-1 RESULT (VII) (20)'!$B$5:$H$230,7,0)</f>
        <v>17</v>
      </c>
    </row>
    <row r="231" spans="1:13">
      <c r="A231">
        <v>225</v>
      </c>
      <c r="B231" t="s">
        <v>244</v>
      </c>
      <c r="C231">
        <v>6789</v>
      </c>
      <c r="D231" s="2">
        <f>VLOOKUP(C231,'[1]PT-1 RESULT (VII) (20)'!$B$5:$G$230,6,0)</f>
        <v>19</v>
      </c>
      <c r="E231" s="2">
        <f>VLOOKUP(C231,'[1]PT-1 RESULT (VII) (20)'!$B$5:$N$230,13,0)</f>
        <v>20</v>
      </c>
      <c r="F231" s="2">
        <f>VLOOKUP(C231,'[1]PT-1 RESULT (VII) (20)'!$B$5:$O$230,14,0)</f>
        <v>20</v>
      </c>
      <c r="G231" s="2">
        <f>VLOOKUP(C231,'[1]PT-1 RESULT (VII) (20)'!$B$5:$P$230,15,0)</f>
        <v>20</v>
      </c>
      <c r="H231" s="2" t="str">
        <f>VLOOKUP(C231,'[1]PT-1 RESULT (VII) (20)'!$B$5:$L$230,11,0)</f>
        <v>NA</v>
      </c>
      <c r="I231" s="2" t="str">
        <f>VLOOKUP(C231,'[1]PT-1 RESULT (VII) (20)'!$B$5:$I$230,8,0)</f>
        <v>NA</v>
      </c>
      <c r="J231" s="2">
        <f>VLOOKUP(C231,'[1]PT-1 RESULT (VII) (20)'!$B$5:$K$230,10,0)</f>
        <v>19</v>
      </c>
      <c r="K231" s="2" t="str">
        <f>VLOOKUP(C231,'[1]PT-1 RESULT (VII) (20)'!$B$5:$M$230,12,0)</f>
        <v>NA</v>
      </c>
      <c r="L231" s="2" t="str">
        <f>VLOOKUP(C231,'[1]PT-1 RESULT (VII) (20)'!$B$5:$J$230,9,0)</f>
        <v>NA</v>
      </c>
      <c r="M231" s="2">
        <f>VLOOKUP(C231,'[1]PT-1 RESULT (VII) (20)'!$B$5:$H$230,7,0)</f>
        <v>19</v>
      </c>
    </row>
    <row r="232" spans="1:13">
      <c r="A232">
        <v>226</v>
      </c>
      <c r="B232" t="s">
        <v>245</v>
      </c>
      <c r="C232">
        <v>4470</v>
      </c>
      <c r="D232" s="2">
        <f>VLOOKUP(C232,'[1]PT-1 RESULT (VII) (20)'!$B$5:$G$230,6,0)</f>
        <v>8</v>
      </c>
      <c r="E232" s="2" t="str">
        <f>VLOOKUP(C232,'[1]PT-1 RESULT (VII) (20)'!$B$5:$N$230,13,0)</f>
        <v>A</v>
      </c>
      <c r="F232" s="2">
        <f>VLOOKUP(C232,'[1]PT-1 RESULT (VII) (20)'!$B$5:$O$230,14,0)</f>
        <v>15</v>
      </c>
      <c r="G232" s="2">
        <f>VLOOKUP(C232,'[1]PT-1 RESULT (VII) (20)'!$B$5:$P$230,15,0)</f>
        <v>20</v>
      </c>
      <c r="H232" s="2" t="str">
        <f>VLOOKUP(C232,'[1]PT-1 RESULT (VII) (20)'!$B$5:$L$230,11,0)</f>
        <v>NA</v>
      </c>
      <c r="I232" s="2" t="str">
        <f>VLOOKUP(C232,'[1]PT-1 RESULT (VII) (20)'!$B$5:$I$230,8,0)</f>
        <v>A</v>
      </c>
      <c r="J232" s="2" t="str">
        <f>VLOOKUP(C232,'[1]PT-1 RESULT (VII) (20)'!$B$5:$K$230,10,0)</f>
        <v>NA</v>
      </c>
      <c r="K232" s="2" t="str">
        <f>VLOOKUP(C232,'[1]PT-1 RESULT (VII) (20)'!$B$5:$M$230,12,0)</f>
        <v>NA</v>
      </c>
      <c r="L232" s="2">
        <f>VLOOKUP(C232,'[1]PT-1 RESULT (VII) (20)'!$B$5:$J$230,9,0)</f>
        <v>17</v>
      </c>
      <c r="M232" s="2" t="str">
        <f>VLOOKUP(C232,'[1]PT-1 RESULT (VII) (20)'!$B$5:$H$230,7,0)</f>
        <v>NA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exam_marks210925050641</vt:lpstr>
    </vt:vector>
  </TitlesOfParts>
  <Manager/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My Excel Sheet</dc:title>
  <dc:subject>My Excel Sheet</dc:subject>
  <dc:creator>Me</dc:creator>
  <cp:keywords>Excel Sheet</cp:keywords>
  <dc:description>Excel Sheet</dc:description>
  <cp:lastModifiedBy>SAMEER</cp:lastModifiedBy>
  <dcterms:created xsi:type="dcterms:W3CDTF">2021-09-25T11:36:41Z</dcterms:created>
  <dcterms:modified xsi:type="dcterms:W3CDTF">2021-10-04T10:53:50Z</dcterms:modified>
  <cp:category>Me</cp:category>
</cp:coreProperties>
</file>